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955" windowHeight="7995" tabRatio="602" activeTab="1"/>
  </bookViews>
  <sheets>
    <sheet name="商品價目表" sheetId="3" r:id="rId1"/>
    <sheet name="訂購單" sheetId="2" r:id="rId2"/>
  </sheets>
  <calcPr calcId="124519"/>
</workbook>
</file>

<file path=xl/calcChain.xml><?xml version="1.0" encoding="utf-8"?>
<calcChain xmlns="http://schemas.openxmlformats.org/spreadsheetml/2006/main">
  <c r="I40" i="3"/>
  <c r="I38"/>
  <c r="I35"/>
  <c r="I33"/>
  <c r="I28"/>
  <c r="I23"/>
  <c r="I19"/>
  <c r="I20"/>
  <c r="I21"/>
  <c r="I22"/>
  <c r="I18"/>
  <c r="I14"/>
  <c r="I15"/>
  <c r="I16"/>
  <c r="I17"/>
  <c r="I13"/>
</calcChain>
</file>

<file path=xl/sharedStrings.xml><?xml version="1.0" encoding="utf-8"?>
<sst xmlns="http://schemas.openxmlformats.org/spreadsheetml/2006/main" count="150" uniqueCount="116">
  <si>
    <t>付款別:</t>
  </si>
  <si>
    <t>客戶編號:</t>
  </si>
  <si>
    <t>電話：(O)</t>
  </si>
  <si>
    <t>(H)</t>
  </si>
  <si>
    <t>(C)</t>
  </si>
  <si>
    <t>客戶名稱:</t>
  </si>
  <si>
    <t>客戶地址:</t>
  </si>
  <si>
    <t>收件姓名:</t>
  </si>
  <si>
    <t>電話：</t>
  </si>
  <si>
    <t>手機：</t>
  </si>
  <si>
    <t>送貨地址:</t>
  </si>
  <si>
    <t>品 名</t>
  </si>
  <si>
    <t>總計金額：</t>
  </si>
  <si>
    <t>顏色</t>
    <phoneticPr fontId="1" type="noConversion"/>
  </si>
  <si>
    <t>250 元</t>
    <phoneticPr fontId="1" type="noConversion"/>
  </si>
  <si>
    <t>999 元</t>
    <phoneticPr fontId="1" type="noConversion"/>
  </si>
  <si>
    <t>1450 元</t>
    <phoneticPr fontId="1" type="noConversion"/>
  </si>
  <si>
    <t>490 元</t>
    <phoneticPr fontId="1" type="noConversion"/>
  </si>
  <si>
    <t xml:space="preserve">   訂  購  單 明 細</t>
    <phoneticPr fontId="1" type="noConversion"/>
  </si>
  <si>
    <t>矽膠炊墊</t>
    <phoneticPr fontId="1" type="noConversion"/>
  </si>
  <si>
    <t>訂購方式</t>
    <phoneticPr fontId="1" type="noConversion"/>
  </si>
  <si>
    <t>團購優惠折扣</t>
    <phoneticPr fontId="1" type="noConversion"/>
  </si>
  <si>
    <t>□同上</t>
    <phoneticPr fontId="1" type="noConversion"/>
  </si>
  <si>
    <t>訂購日期:     年     月      日</t>
    <phoneticPr fontId="1" type="noConversion"/>
  </si>
  <si>
    <t>日</t>
    <phoneticPr fontId="1" type="noConversion"/>
  </si>
  <si>
    <t>矽膠便當盒</t>
    <phoneticPr fontId="1" type="noConversion"/>
  </si>
  <si>
    <t>矽膠 分菜便當盒</t>
    <phoneticPr fontId="1" type="noConversion"/>
  </si>
  <si>
    <t>矽膠多功能碟</t>
    <phoneticPr fontId="1" type="noConversion"/>
  </si>
  <si>
    <t>矽膠開瓶環</t>
    <phoneticPr fontId="1" type="noConversion"/>
  </si>
  <si>
    <t>矽膠瀝乾墊</t>
    <phoneticPr fontId="1" type="noConversion"/>
  </si>
  <si>
    <t>矽膠蒸墊-3入</t>
    <phoneticPr fontId="1" type="noConversion"/>
  </si>
  <si>
    <t>矽膠禪餐座-2入</t>
    <phoneticPr fontId="1" type="noConversion"/>
  </si>
  <si>
    <t>數量
小計</t>
    <phoneticPr fontId="1" type="noConversion"/>
  </si>
  <si>
    <t>不挑色.隨機出貨</t>
    <phoneticPr fontId="1" type="noConversion"/>
  </si>
  <si>
    <t>金額
小計</t>
    <phoneticPr fontId="1" type="noConversion"/>
  </si>
  <si>
    <t>代號:807</t>
    <phoneticPr fontId="1" type="noConversion"/>
  </si>
  <si>
    <t>帳號:159-001-0050697-9</t>
    <phoneticPr fontId="1" type="noConversion"/>
  </si>
  <si>
    <t>戶名:庄成興業有限公司</t>
    <phoneticPr fontId="1" type="noConversion"/>
  </si>
  <si>
    <t>轉帳 &amp; 劃撥 帳號</t>
    <phoneticPr fontId="1" type="noConversion"/>
  </si>
  <si>
    <t>透明</t>
    <phoneticPr fontId="1" type="noConversion"/>
  </si>
  <si>
    <t>紅色</t>
    <phoneticPr fontId="1" type="noConversion"/>
  </si>
  <si>
    <t>藍色</t>
    <phoneticPr fontId="1" type="noConversion"/>
  </si>
  <si>
    <t>綠色</t>
    <phoneticPr fontId="1" type="noConversion"/>
  </si>
  <si>
    <t>黃色</t>
    <phoneticPr fontId="1" type="noConversion"/>
  </si>
  <si>
    <r>
      <t>透明.</t>
    </r>
    <r>
      <rPr>
        <sz val="16"/>
        <color rgb="FFFF0000"/>
        <rFont val="華康魏碑體(P)"/>
        <family val="4"/>
        <charset val="136"/>
      </rPr>
      <t>紅色</t>
    </r>
    <r>
      <rPr>
        <sz val="16"/>
        <rFont val="華康魏碑體(P)"/>
        <family val="4"/>
        <charset val="136"/>
      </rPr>
      <t>.</t>
    </r>
    <r>
      <rPr>
        <sz val="16"/>
        <color rgb="FFFFC000"/>
        <rFont val="華康魏碑體(P)"/>
        <family val="4"/>
        <charset val="136"/>
      </rPr>
      <t>黃色</t>
    </r>
    <r>
      <rPr>
        <sz val="16"/>
        <rFont val="華康魏碑體(P)"/>
        <family val="4"/>
        <charset val="136"/>
      </rPr>
      <t>.</t>
    </r>
    <r>
      <rPr>
        <sz val="16"/>
        <color theme="3" tint="0.39997558519241921"/>
        <rFont val="華康魏碑體(P)"/>
        <family val="4"/>
        <charset val="136"/>
      </rPr>
      <t>藍色</t>
    </r>
    <r>
      <rPr>
        <sz val="16"/>
        <rFont val="華康魏碑體(P)"/>
        <family val="4"/>
        <charset val="136"/>
      </rPr>
      <t>.</t>
    </r>
    <r>
      <rPr>
        <sz val="16"/>
        <color rgb="FF92D050"/>
        <rFont val="華康魏碑體(P)"/>
        <family val="4"/>
        <charset val="136"/>
      </rPr>
      <t>綠色</t>
    </r>
    <r>
      <rPr>
        <sz val="16"/>
        <rFont val="華康魏碑體(P)"/>
        <family val="4"/>
        <charset val="136"/>
      </rPr>
      <t xml:space="preserve"> </t>
    </r>
    <r>
      <rPr>
        <sz val="20"/>
        <color rgb="FF002060"/>
        <rFont val="華康魏碑體(P)"/>
        <family val="4"/>
        <charset val="136"/>
      </rPr>
      <t>共5色</t>
    </r>
    <phoneticPr fontId="1" type="noConversion"/>
  </si>
  <si>
    <t>矽膠多功能碟</t>
    <phoneticPr fontId="1" type="noConversion"/>
  </si>
  <si>
    <t>零售價</t>
    <phoneticPr fontId="1" type="noConversion"/>
  </si>
  <si>
    <r>
      <t>矽膠蒸墊-</t>
    </r>
    <r>
      <rPr>
        <b/>
        <sz val="30"/>
        <color rgb="FFFF0000"/>
        <rFont val="華康少女文字W5(P)"/>
        <family val="5"/>
        <charset val="136"/>
      </rPr>
      <t>3入</t>
    </r>
    <phoneticPr fontId="1" type="noConversion"/>
  </si>
  <si>
    <r>
      <t>矽膠
禪餐座-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</si>
  <si>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r>
      <t>矽膠水杯-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</si>
  <si>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t>機關抬頭：</t>
    <phoneticPr fontId="1" type="noConversion"/>
  </si>
  <si>
    <t>預定配達：</t>
    <phoneticPr fontId="1" type="noConversion"/>
  </si>
  <si>
    <t>月</t>
    <phoneticPr fontId="1" type="noConversion"/>
  </si>
  <si>
    <t>品項</t>
    <phoneticPr fontId="1" type="noConversion"/>
  </si>
  <si>
    <t>顏色</t>
    <phoneticPr fontId="1" type="noConversion"/>
  </si>
  <si>
    <r>
      <rPr>
        <sz val="20"/>
        <color rgb="FF002060"/>
        <rFont val="華康魏碑體(P)"/>
        <family val="4"/>
        <charset val="136"/>
      </rPr>
      <t>共15色</t>
    </r>
    <r>
      <rPr>
        <sz val="20"/>
        <rFont val="華康魏碑體(P)"/>
        <family val="4"/>
        <charset val="136"/>
      </rPr>
      <t xml:space="preserve">
</t>
    </r>
    <r>
      <rPr>
        <sz val="20"/>
        <color rgb="FFFF0000"/>
        <rFont val="華康魏碑體(P)"/>
        <family val="4"/>
        <charset val="136"/>
      </rPr>
      <t>隨
機
出
貨</t>
    </r>
    <phoneticPr fontId="1" type="noConversion"/>
  </si>
  <si>
    <r>
      <rPr>
        <sz val="20"/>
        <color rgb="FF002060"/>
        <rFont val="華康魏碑體(P)"/>
        <family val="4"/>
        <charset val="136"/>
      </rPr>
      <t>共5色</t>
    </r>
    <r>
      <rPr>
        <sz val="20"/>
        <rFont val="華康魏碑體(P)"/>
        <family val="4"/>
        <charset val="136"/>
      </rPr>
      <t xml:space="preserve">
</t>
    </r>
    <r>
      <rPr>
        <sz val="20"/>
        <color rgb="FFFF0000"/>
        <rFont val="華康魏碑體(P)"/>
        <family val="4"/>
        <charset val="136"/>
      </rPr>
      <t>隨
機
出
貨</t>
    </r>
    <phoneticPr fontId="1" type="noConversion"/>
  </si>
  <si>
    <r>
      <t>矽膠碗-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</si>
  <si>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r>
      <t>矽膠大盛-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</si>
  <si>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t>矽膠碗-2入</t>
    <phoneticPr fontId="1" type="noConversion"/>
  </si>
  <si>
    <t>矽膠大盛-2入</t>
    <phoneticPr fontId="1" type="noConversion"/>
  </si>
  <si>
    <r>
      <rPr>
        <sz val="20"/>
        <color rgb="FF002060"/>
        <rFont val="華康魏碑體(P)"/>
        <family val="4"/>
        <charset val="136"/>
      </rPr>
      <t>共15色</t>
    </r>
    <r>
      <rPr>
        <sz val="20"/>
        <rFont val="華康魏碑體(P)"/>
        <family val="4"/>
        <charset val="136"/>
      </rPr>
      <t xml:space="preserve">
</t>
    </r>
    <r>
      <rPr>
        <sz val="20"/>
        <color rgb="FFFF0000"/>
        <rFont val="華康魏碑體(P)"/>
        <family val="4"/>
        <charset val="136"/>
      </rPr>
      <t>隨
機
出
貨</t>
    </r>
    <phoneticPr fontId="1" type="noConversion"/>
  </si>
  <si>
    <r>
      <t>透明.</t>
    </r>
    <r>
      <rPr>
        <sz val="16"/>
        <color rgb="FFFF0000"/>
        <rFont val="華康魏碑體(P)"/>
        <family val="4"/>
        <charset val="136"/>
      </rPr>
      <t>紅色</t>
    </r>
    <r>
      <rPr>
        <sz val="16"/>
        <rFont val="華康魏碑體(P)"/>
        <family val="4"/>
        <charset val="136"/>
      </rPr>
      <t>.</t>
    </r>
    <r>
      <rPr>
        <sz val="16"/>
        <color rgb="FFFFC000"/>
        <rFont val="華康魏碑體(P)"/>
        <family val="4"/>
        <charset val="136"/>
      </rPr>
      <t>黃色</t>
    </r>
    <r>
      <rPr>
        <sz val="16"/>
        <rFont val="華康魏碑體(P)"/>
        <family val="4"/>
        <charset val="136"/>
      </rPr>
      <t>.</t>
    </r>
    <r>
      <rPr>
        <sz val="16"/>
        <color theme="3" tint="0.39997558519241921"/>
        <rFont val="華康魏碑體(P)"/>
        <family val="4"/>
        <charset val="136"/>
      </rPr>
      <t>藍色</t>
    </r>
    <r>
      <rPr>
        <sz val="16"/>
        <rFont val="華康魏碑體(P)"/>
        <family val="4"/>
        <charset val="136"/>
      </rPr>
      <t>.</t>
    </r>
    <r>
      <rPr>
        <sz val="16"/>
        <color rgb="FF92D050"/>
        <rFont val="華康魏碑體(P)"/>
        <family val="4"/>
        <charset val="136"/>
      </rPr>
      <t>綠色</t>
    </r>
    <r>
      <rPr>
        <sz val="16"/>
        <rFont val="華康魏碑體(P)"/>
        <family val="4"/>
        <charset val="136"/>
      </rPr>
      <t xml:space="preserve"> </t>
    </r>
    <r>
      <rPr>
        <sz val="20"/>
        <color rgb="FF002060"/>
        <rFont val="華康魏碑體(P)"/>
        <family val="4"/>
        <charset val="136"/>
      </rPr>
      <t>共5色</t>
    </r>
    <phoneticPr fontId="1" type="noConversion"/>
  </si>
  <si>
    <r>
      <t>透明.</t>
    </r>
    <r>
      <rPr>
        <sz val="16"/>
        <color rgb="FFFF0000"/>
        <rFont val="華康魏碑體(P)"/>
        <family val="4"/>
        <charset val="136"/>
      </rPr>
      <t>紅色</t>
    </r>
    <r>
      <rPr>
        <sz val="16"/>
        <rFont val="華康魏碑體(P)"/>
        <family val="4"/>
        <charset val="136"/>
      </rPr>
      <t>.</t>
    </r>
    <r>
      <rPr>
        <sz val="16"/>
        <color rgb="FFFFC000"/>
        <rFont val="華康魏碑體(P)"/>
        <family val="4"/>
        <charset val="136"/>
      </rPr>
      <t>黃色</t>
    </r>
    <r>
      <rPr>
        <sz val="16"/>
        <rFont val="華康魏碑體(P)"/>
        <family val="4"/>
        <charset val="136"/>
      </rPr>
      <t>.</t>
    </r>
    <r>
      <rPr>
        <sz val="16"/>
        <color theme="3" tint="0.39997558519241921"/>
        <rFont val="華康魏碑體(P)"/>
        <family val="4"/>
        <charset val="136"/>
      </rPr>
      <t>藍色</t>
    </r>
    <r>
      <rPr>
        <sz val="16"/>
        <rFont val="華康魏碑體(P)"/>
        <family val="4"/>
        <charset val="136"/>
      </rPr>
      <t>.</t>
    </r>
    <r>
      <rPr>
        <sz val="16"/>
        <color rgb="FF92D050"/>
        <rFont val="華康魏碑體(P)"/>
        <family val="4"/>
        <charset val="136"/>
      </rPr>
      <t>綠色</t>
    </r>
    <r>
      <rPr>
        <sz val="16"/>
        <rFont val="華康魏碑體(P)"/>
        <family val="4"/>
        <charset val="136"/>
      </rPr>
      <t xml:space="preserve"> </t>
    </r>
    <r>
      <rPr>
        <sz val="20"/>
        <color rgb="FF002060"/>
        <rFont val="華康魏碑體(P)"/>
        <family val="4"/>
        <charset val="136"/>
      </rPr>
      <t>共5色
隨機出貨</t>
    </r>
    <phoneticPr fontId="1" type="noConversion"/>
  </si>
  <si>
    <t>矽膠水杯-2入</t>
    <phoneticPr fontId="1" type="noConversion"/>
  </si>
  <si>
    <t xml:space="preserve">□ ATM轉帳   □ 劃撥   </t>
    <phoneticPr fontId="1" type="noConversion"/>
  </si>
  <si>
    <t>5,000元以上 享9折優惠</t>
    <phoneticPr fontId="1" type="noConversion"/>
  </si>
  <si>
    <t>10,000元以上 享8折優惠</t>
    <phoneticPr fontId="1" type="noConversion"/>
  </si>
  <si>
    <r>
      <t xml:space="preserve">不挑色.隨機出貨
</t>
    </r>
    <r>
      <rPr>
        <sz val="16"/>
        <color rgb="FFFF0000"/>
        <rFont val="微軟正黑體"/>
        <family val="2"/>
        <charset val="136"/>
      </rPr>
      <t>(需指定顏色需另外加價30元/組)</t>
    </r>
    <phoneticPr fontId="1" type="noConversion"/>
  </si>
  <si>
    <r>
      <t>透明.</t>
    </r>
    <r>
      <rPr>
        <sz val="16"/>
        <color rgb="FFFF0000"/>
        <rFont val="華康魏碑體(P)"/>
        <family val="4"/>
        <charset val="136"/>
      </rPr>
      <t>紅色</t>
    </r>
    <r>
      <rPr>
        <sz val="16"/>
        <rFont val="華康魏碑體(P)"/>
        <family val="4"/>
        <charset val="136"/>
      </rPr>
      <t>.</t>
    </r>
    <r>
      <rPr>
        <sz val="16"/>
        <color rgb="FFFFC000"/>
        <rFont val="華康魏碑體(P)"/>
        <family val="4"/>
        <charset val="136"/>
      </rPr>
      <t>黃色</t>
    </r>
    <r>
      <rPr>
        <sz val="16"/>
        <rFont val="華康魏碑體(P)"/>
        <family val="4"/>
        <charset val="136"/>
      </rPr>
      <t>.</t>
    </r>
    <r>
      <rPr>
        <sz val="16"/>
        <color theme="3" tint="0.39997558519241921"/>
        <rFont val="華康魏碑體(P)"/>
        <family val="4"/>
        <charset val="136"/>
      </rPr>
      <t>藍色</t>
    </r>
    <r>
      <rPr>
        <sz val="16"/>
        <rFont val="華康魏碑體(P)"/>
        <family val="4"/>
        <charset val="136"/>
      </rPr>
      <t>.</t>
    </r>
    <r>
      <rPr>
        <sz val="16"/>
        <color rgb="FF92D050"/>
        <rFont val="華康魏碑體(P)"/>
        <family val="4"/>
        <charset val="136"/>
      </rPr>
      <t>綠色</t>
    </r>
    <r>
      <rPr>
        <sz val="16"/>
        <rFont val="華康魏碑體(P)"/>
        <family val="4"/>
        <charset val="136"/>
      </rPr>
      <t xml:space="preserve"> </t>
    </r>
    <r>
      <rPr>
        <sz val="20"/>
        <color rgb="FF002060"/>
        <rFont val="華康魏碑體(P)"/>
        <family val="4"/>
        <charset val="136"/>
      </rPr>
      <t xml:space="preserve">共5色
隨機出貨
</t>
    </r>
    <r>
      <rPr>
        <sz val="12"/>
        <color rgb="FFFF0000"/>
        <rFont val="華康魏碑體(P)"/>
        <family val="4"/>
        <charset val="136"/>
      </rPr>
      <t>(需指定顏色需另外加價30元/組)</t>
    </r>
    <phoneticPr fontId="1" type="noConversion"/>
  </si>
  <si>
    <r>
      <t>兒童碗-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</si>
  <si>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r>
      <t>蓮盛-</t>
    </r>
    <r>
      <rPr>
        <b/>
        <sz val="30"/>
        <color rgb="FFFF0000"/>
        <rFont val="華康少女文字W5(P)"/>
        <family val="5"/>
        <charset val="136"/>
      </rPr>
      <t>2入</t>
    </r>
    <phoneticPr fontId="1" type="noConversion"/>
  </si>
  <si>
    <t>口腔運動器</t>
    <phoneticPr fontId="1" type="noConversion"/>
  </si>
  <si>
    <r>
      <t xml:space="preserve">透明 </t>
    </r>
    <r>
      <rPr>
        <sz val="20"/>
        <color rgb="FF002060"/>
        <rFont val="華康魏碑體(P)"/>
        <family val="4"/>
        <charset val="136"/>
      </rPr>
      <t>共1色</t>
    </r>
    <phoneticPr fontId="1" type="noConversion"/>
  </si>
  <si>
    <r>
      <rPr>
        <b/>
        <sz val="35"/>
        <color rgb="FF0070C0"/>
        <rFont val="華康少女文字W5(P)"/>
        <family val="5"/>
        <charset val="136"/>
      </rPr>
      <t>✮</t>
    </r>
    <r>
      <rPr>
        <b/>
        <sz val="35"/>
        <rFont val="華康少女文字W5(P)"/>
        <family val="5"/>
        <charset val="136"/>
      </rPr>
      <t>~</t>
    </r>
    <r>
      <rPr>
        <b/>
        <sz val="35"/>
        <color theme="5" tint="-0.249977111117893"/>
        <rFont val="華康少女文字W5(P)"/>
        <family val="5"/>
        <charset val="136"/>
      </rPr>
      <t>商</t>
    </r>
    <r>
      <rPr>
        <b/>
        <sz val="35"/>
        <color rgb="FFFFC000"/>
        <rFont val="華康少女文字W5(P)"/>
        <family val="5"/>
        <charset val="136"/>
      </rPr>
      <t>品</t>
    </r>
    <r>
      <rPr>
        <b/>
        <sz val="35"/>
        <color theme="3"/>
        <rFont val="華康少女文字W5(P)"/>
        <family val="5"/>
        <charset val="136"/>
      </rPr>
      <t>價</t>
    </r>
    <r>
      <rPr>
        <b/>
        <sz val="35"/>
        <color theme="6" tint="-0.249977111117893"/>
        <rFont val="華康少女文字W5(P)"/>
        <family val="5"/>
        <charset val="136"/>
      </rPr>
      <t>目</t>
    </r>
    <r>
      <rPr>
        <b/>
        <sz val="35"/>
        <color theme="9" tint="0.39997558519241921"/>
        <rFont val="華康少女文字W5(P)"/>
        <family val="5"/>
        <charset val="136"/>
      </rPr>
      <t>表</t>
    </r>
    <r>
      <rPr>
        <b/>
        <sz val="35"/>
        <rFont val="華康少女文字W5(P)"/>
        <family val="5"/>
        <charset val="136"/>
      </rPr>
      <t>~</t>
    </r>
    <r>
      <rPr>
        <b/>
        <sz val="35"/>
        <color rgb="FF0070C0"/>
        <rFont val="華康少女文字W5(P)"/>
        <family val="5"/>
        <charset val="136"/>
      </rPr>
      <t>✮</t>
    </r>
    <phoneticPr fontId="1" type="noConversion"/>
  </si>
  <si>
    <t>50,000元以上 享7折優惠</t>
    <phoneticPr fontId="1" type="noConversion"/>
  </si>
  <si>
    <t>含稅
售價</t>
    <phoneticPr fontId="1" type="noConversion"/>
  </si>
  <si>
    <t>★以上產品售價為"含稅價"★</t>
    <phoneticPr fontId="1" type="noConversion"/>
  </si>
  <si>
    <t>矽膠隨身杯</t>
    <phoneticPr fontId="1" type="noConversion"/>
  </si>
  <si>
    <t>矽膠隨身杯</t>
    <phoneticPr fontId="1" type="noConversion"/>
  </si>
  <si>
    <t>矽膠水滴杯蓋</t>
    <phoneticPr fontId="1" type="noConversion"/>
  </si>
  <si>
    <t>兒童碗-2入</t>
    <phoneticPr fontId="1" type="noConversion"/>
  </si>
  <si>
    <t>蓮盛-2入</t>
    <phoneticPr fontId="1" type="noConversion"/>
  </si>
  <si>
    <t>矽膠隔熱墊-3入</t>
    <phoneticPr fontId="1" type="noConversion"/>
  </si>
  <si>
    <t>800ml</t>
    <phoneticPr fontId="1" type="noConversion"/>
  </si>
  <si>
    <t>250ml</t>
    <phoneticPr fontId="1" type="noConversion"/>
  </si>
  <si>
    <t>400ml</t>
    <phoneticPr fontId="1" type="noConversion"/>
  </si>
  <si>
    <t>600ml</t>
    <phoneticPr fontId="1" type="noConversion"/>
  </si>
  <si>
    <t>300ml</t>
    <phoneticPr fontId="1" type="noConversion"/>
  </si>
  <si>
    <t>350ml</t>
    <phoneticPr fontId="1" type="noConversion"/>
  </si>
  <si>
    <t>200ml</t>
    <phoneticPr fontId="1" type="noConversion"/>
  </si>
  <si>
    <t>科別室：</t>
    <phoneticPr fontId="1" type="noConversion"/>
  </si>
  <si>
    <t>799 元</t>
    <phoneticPr fontId="1" type="noConversion"/>
  </si>
  <si>
    <t>299 元</t>
    <phoneticPr fontId="1" type="noConversion"/>
  </si>
  <si>
    <t>299 元</t>
    <phoneticPr fontId="1" type="noConversion"/>
  </si>
  <si>
    <t>399 元</t>
    <phoneticPr fontId="1" type="noConversion"/>
  </si>
  <si>
    <t>850 元</t>
    <phoneticPr fontId="1" type="noConversion"/>
  </si>
  <si>
    <t>199 元</t>
    <phoneticPr fontId="1" type="noConversion"/>
  </si>
  <si>
    <r>
      <t>矽膠組合式
隔熱墊-</t>
    </r>
    <r>
      <rPr>
        <b/>
        <sz val="30"/>
        <color rgb="FFFF0000"/>
        <rFont val="華康少女文字W5(P)"/>
        <family val="5"/>
        <charset val="136"/>
      </rPr>
      <t>3入</t>
    </r>
    <r>
      <rPr>
        <b/>
        <sz val="30"/>
        <color rgb="FF0070C0"/>
        <rFont val="華康少女文字W5(P)"/>
        <family val="5"/>
        <charset val="136"/>
      </rPr>
      <t xml:space="preserve">        </t>
    </r>
    <phoneticPr fontId="1" type="noConversion"/>
  </si>
  <si>
    <t>299 元</t>
    <phoneticPr fontId="1" type="noConversion"/>
  </si>
  <si>
    <t>99 元</t>
    <phoneticPr fontId="1" type="noConversion"/>
  </si>
  <si>
    <r>
      <t xml:space="preserve">2. </t>
    </r>
    <r>
      <rPr>
        <b/>
        <u/>
        <sz val="20"/>
        <color rgb="FF002060"/>
        <rFont val="微軟正黑體"/>
        <family val="2"/>
        <charset val="136"/>
      </rPr>
      <t>e-Mail</t>
    </r>
    <r>
      <rPr>
        <b/>
        <sz val="20"/>
        <color rgb="FF002060"/>
        <rFont val="微軟正黑體"/>
        <family val="2"/>
        <charset val="136"/>
      </rPr>
      <t>：將訂購內容eMail：pcec8@pcec-pac.com.tw</t>
    </r>
    <phoneticPr fontId="1" type="noConversion"/>
  </si>
  <si>
    <r>
      <t>5.消費滿</t>
    </r>
    <r>
      <rPr>
        <b/>
        <sz val="20"/>
        <color rgb="FFFF0000"/>
        <rFont val="微軟正黑體"/>
        <family val="2"/>
        <charset val="136"/>
      </rPr>
      <t>2,000元</t>
    </r>
    <r>
      <rPr>
        <b/>
        <sz val="20"/>
        <color rgb="FF002060"/>
        <rFont val="微軟正黑體"/>
        <family val="2"/>
        <charset val="136"/>
      </rPr>
      <t>以上即</t>
    </r>
    <r>
      <rPr>
        <b/>
        <sz val="20"/>
        <color rgb="FFFF0000"/>
        <rFont val="微軟正黑體"/>
        <family val="2"/>
        <charset val="136"/>
      </rPr>
      <t>免運費</t>
    </r>
    <r>
      <rPr>
        <b/>
        <sz val="20"/>
        <color rgb="FF002060"/>
        <rFont val="微軟正黑體"/>
        <family val="2"/>
        <charset val="136"/>
      </rPr>
      <t>送到府喔!(若未滿2,000元，運費150元)</t>
    </r>
    <phoneticPr fontId="1" type="noConversion"/>
  </si>
  <si>
    <t>矽膠奶瓶套</t>
    <phoneticPr fontId="1" type="noConversion"/>
  </si>
  <si>
    <t>矽膠摺疊保鮮盒</t>
    <phoneticPr fontId="1" type="noConversion"/>
  </si>
  <si>
    <t>1400ml</t>
    <phoneticPr fontId="1" type="noConversion"/>
  </si>
  <si>
    <t>矽膠卡夾</t>
    <phoneticPr fontId="1" type="noConversion"/>
  </si>
  <si>
    <t>矽膠泡茶寶</t>
    <phoneticPr fontId="1" type="noConversion"/>
  </si>
  <si>
    <t>口腔運動器</t>
    <phoneticPr fontId="1" type="noConversion"/>
  </si>
  <si>
    <t>矽膠牙刷套-3入</t>
    <phoneticPr fontId="1" type="noConversion"/>
  </si>
  <si>
    <t>FUENROBLE西班牙頂級初榨橄欖油</t>
    <phoneticPr fontId="1" type="noConversion"/>
  </si>
  <si>
    <t xml:space="preserve">                                        </t>
    <phoneticPr fontId="1" type="noConversion"/>
  </si>
  <si>
    <t xml:space="preserve">               </t>
    <phoneticPr fontId="1" type="noConversion"/>
  </si>
  <si>
    <r>
      <t xml:space="preserve">             庄成興業有限公司
            </t>
    </r>
    <r>
      <rPr>
        <b/>
        <sz val="30"/>
        <rFont val="華康儷楷書(P)"/>
        <family val="4"/>
        <charset val="136"/>
      </rPr>
      <t xml:space="preserve"> 環保</t>
    </r>
    <r>
      <rPr>
        <b/>
        <sz val="30"/>
        <color theme="3" tint="-0.499984740745262"/>
        <rFont val="華康儷楷書(P)"/>
        <family val="4"/>
        <charset val="136"/>
      </rPr>
      <t>無毒軟食器</t>
    </r>
    <phoneticPr fontId="1" type="noConversion"/>
  </si>
  <si>
    <r>
      <t>1.</t>
    </r>
    <r>
      <rPr>
        <b/>
        <u/>
        <sz val="20"/>
        <color rgb="FF002060"/>
        <rFont val="微軟正黑體"/>
        <family val="2"/>
        <charset val="136"/>
      </rPr>
      <t>傳真</t>
    </r>
    <r>
      <rPr>
        <b/>
        <sz val="20"/>
        <color rgb="FF002060"/>
        <rFont val="微軟正黑體"/>
        <family val="2"/>
        <charset val="136"/>
      </rPr>
      <t>：請將訂購內容傳真至(03)359-1333</t>
    </r>
    <phoneticPr fontId="1" type="noConversion"/>
  </si>
  <si>
    <r>
      <t xml:space="preserve">3. </t>
    </r>
    <r>
      <rPr>
        <b/>
        <u/>
        <sz val="20"/>
        <color rgb="FF002060"/>
        <rFont val="微軟正黑體"/>
        <family val="2"/>
        <charset val="136"/>
      </rPr>
      <t>電話訂購</t>
    </r>
    <r>
      <rPr>
        <b/>
        <sz val="20"/>
        <color rgb="FF002060"/>
        <rFont val="微軟正黑體"/>
        <family val="2"/>
        <charset val="136"/>
      </rPr>
      <t>：來電03-359-2555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</si>
</sst>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$&quot;#,##0"/>
  </numFmts>
  <fonts count="8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20"/>
      <color indexed="59"/>
      <name val="微軟正黑體"/>
      <family val="2"/>
      <charset val="136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4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62"/>
      <name val="Cambria"/>
      <family val="1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12"/>
      <color indexed="8"/>
      <name val="新細明體"/>
      <family val="1"/>
      <charset val="136"/>
    </font>
    <font>
      <sz val="12"/>
      <color rgb="FF002060"/>
      <name val="微軟正黑體"/>
      <family val="2"/>
      <charset val="136"/>
    </font>
    <font>
      <sz val="20"/>
      <name val="華康魏碑體(P)"/>
      <family val="4"/>
      <charset val="136"/>
    </font>
    <font>
      <sz val="16"/>
      <name val="華康魏碑體(P)"/>
      <family val="4"/>
      <charset val="136"/>
    </font>
    <font>
      <sz val="20"/>
      <name val="新細明體"/>
      <family val="1"/>
      <charset val="136"/>
    </font>
    <font>
      <sz val="36"/>
      <name val="華康儷楷書(P)"/>
      <family val="4"/>
      <charset val="136"/>
    </font>
    <font>
      <b/>
      <sz val="25"/>
      <color theme="3" tint="-0.249977111117893"/>
      <name val="華康魏碑體(P)"/>
      <family val="4"/>
      <charset val="136"/>
    </font>
    <font>
      <sz val="25"/>
      <color rgb="FF002060"/>
      <name val="華康魏碑體(P)"/>
      <family val="4"/>
      <charset val="136"/>
    </font>
    <font>
      <b/>
      <sz val="25"/>
      <color theme="3" tint="-0.249977111117893"/>
      <name val="新細明體"/>
      <family val="1"/>
      <charset val="136"/>
    </font>
    <font>
      <sz val="20"/>
      <name val="微軟正黑體"/>
      <family val="2"/>
      <charset val="136"/>
    </font>
    <font>
      <sz val="20"/>
      <color indexed="59"/>
      <name val="微軟正黑體"/>
      <family val="2"/>
      <charset val="136"/>
    </font>
    <font>
      <sz val="20"/>
      <color indexed="30"/>
      <name val="微軟正黑體"/>
      <family val="2"/>
      <charset val="136"/>
    </font>
    <font>
      <sz val="20"/>
      <color indexed="29"/>
      <name val="微軟正黑體"/>
      <family val="2"/>
      <charset val="136"/>
    </font>
    <font>
      <b/>
      <sz val="20"/>
      <name val="微軟正黑體"/>
      <family val="2"/>
      <charset val="136"/>
    </font>
    <font>
      <sz val="40"/>
      <name val="華康儷楷書(P)"/>
      <family val="4"/>
      <charset val="136"/>
    </font>
    <font>
      <sz val="20"/>
      <color rgb="FFFF0000"/>
      <name val="微軟正黑體"/>
      <family val="2"/>
      <charset val="136"/>
    </font>
    <font>
      <sz val="20"/>
      <color rgb="FFFF0000"/>
      <name val="新細明體"/>
      <family val="1"/>
      <charset val="136"/>
    </font>
    <font>
      <sz val="20"/>
      <color rgb="FF0070C0"/>
      <name val="微軟正黑體"/>
      <family val="2"/>
      <charset val="136"/>
    </font>
    <font>
      <sz val="20"/>
      <color rgb="FF0070C0"/>
      <name val="新細明體"/>
      <family val="1"/>
      <charset val="136"/>
    </font>
    <font>
      <sz val="20"/>
      <color rgb="FF7030A0"/>
      <name val="微軟正黑體"/>
      <family val="2"/>
      <charset val="136"/>
    </font>
    <font>
      <sz val="20"/>
      <color rgb="FF7030A0"/>
      <name val="新細明體"/>
      <family val="1"/>
      <charset val="136"/>
    </font>
    <font>
      <sz val="40"/>
      <color indexed="59"/>
      <name val="華康海報體W12(P)"/>
      <family val="5"/>
      <charset val="136"/>
    </font>
    <font>
      <b/>
      <sz val="20"/>
      <color rgb="FF002060"/>
      <name val="微軟正黑體"/>
      <family val="2"/>
      <charset val="136"/>
    </font>
    <font>
      <b/>
      <u/>
      <sz val="20"/>
      <color rgb="FF002060"/>
      <name val="微軟正黑體"/>
      <family val="2"/>
      <charset val="136"/>
    </font>
    <font>
      <b/>
      <sz val="12"/>
      <name val="新細明體"/>
      <family val="1"/>
      <charset val="136"/>
    </font>
    <font>
      <b/>
      <sz val="20"/>
      <color rgb="FFFF0000"/>
      <name val="微軟正黑體"/>
      <family val="2"/>
      <charset val="136"/>
    </font>
    <font>
      <b/>
      <sz val="20"/>
      <name val="新細明體"/>
      <family val="1"/>
      <charset val="136"/>
    </font>
    <font>
      <b/>
      <sz val="20"/>
      <color theme="3" tint="-0.499984740745262"/>
      <name val="微軟正黑體"/>
      <family val="2"/>
      <charset val="136"/>
    </font>
    <font>
      <b/>
      <sz val="20"/>
      <color theme="3" tint="-0.499984740745262"/>
      <name val="新細明體"/>
      <family val="1"/>
      <charset val="136"/>
    </font>
    <font>
      <b/>
      <sz val="40"/>
      <name val="華康儷楷書(P)"/>
      <family val="4"/>
      <charset val="136"/>
    </font>
    <font>
      <sz val="16"/>
      <color indexed="59"/>
      <name val="微軟正黑體"/>
      <family val="2"/>
      <charset val="136"/>
    </font>
    <font>
      <sz val="16"/>
      <name val="新細明體"/>
      <family val="1"/>
      <charset val="136"/>
    </font>
    <font>
      <b/>
      <sz val="20"/>
      <color theme="3" tint="-0.249977111117893"/>
      <name val="微軟正黑體"/>
      <family val="2"/>
      <charset val="136"/>
    </font>
    <font>
      <sz val="20"/>
      <color rgb="FF002060"/>
      <name val="華康魏碑體(P)"/>
      <family val="4"/>
      <charset val="136"/>
    </font>
    <font>
      <sz val="16"/>
      <color rgb="FFFF0000"/>
      <name val="華康魏碑體(P)"/>
      <family val="4"/>
      <charset val="136"/>
    </font>
    <font>
      <sz val="16"/>
      <color rgb="FFFFC000"/>
      <name val="華康魏碑體(P)"/>
      <family val="4"/>
      <charset val="136"/>
    </font>
    <font>
      <sz val="16"/>
      <color theme="3" tint="0.39997558519241921"/>
      <name val="華康魏碑體(P)"/>
      <family val="4"/>
      <charset val="136"/>
    </font>
    <font>
      <sz val="16"/>
      <color rgb="FF92D050"/>
      <name val="華康魏碑體(P)"/>
      <family val="4"/>
      <charset val="136"/>
    </font>
    <font>
      <sz val="20"/>
      <color rgb="FFFF0000"/>
      <name val="華康魏碑體(P)"/>
      <family val="4"/>
      <charset val="136"/>
    </font>
    <font>
      <b/>
      <sz val="30"/>
      <name val="華康少女文字W5(P)"/>
      <family val="5"/>
      <charset val="136"/>
    </font>
    <font>
      <b/>
      <sz val="30"/>
      <color rgb="FFFF0000"/>
      <name val="華康少女文字W5(P)"/>
      <family val="5"/>
      <charset val="136"/>
    </font>
    <font>
      <b/>
      <sz val="30"/>
      <color rgb="FF0070C0"/>
      <name val="華康少女文字W5(P)"/>
      <family val="5"/>
      <charset val="136"/>
    </font>
    <font>
      <b/>
      <sz val="30"/>
      <color theme="3" tint="-0.249977111117893"/>
      <name val="華康少女文字W5(P)"/>
      <family val="5"/>
      <charset val="136"/>
    </font>
    <font>
      <b/>
      <sz val="20"/>
      <color theme="2" tint="-0.749992370372631"/>
      <name val="微軟正黑體"/>
      <family val="2"/>
      <charset val="136"/>
    </font>
    <font>
      <b/>
      <sz val="28"/>
      <color theme="3" tint="-0.249977111117893"/>
      <name val="華康少女文字W5(P)"/>
      <family val="5"/>
      <charset val="136"/>
    </font>
    <font>
      <sz val="28"/>
      <name val="新細明體"/>
      <family val="1"/>
      <charset val="136"/>
    </font>
    <font>
      <sz val="16"/>
      <color rgb="FFFF0000"/>
      <name val="微軟正黑體"/>
      <family val="2"/>
      <charset val="136"/>
    </font>
    <font>
      <sz val="12"/>
      <color rgb="FFFF0000"/>
      <name val="華康魏碑體(P)"/>
      <family val="4"/>
      <charset val="136"/>
    </font>
    <font>
      <b/>
      <sz val="35"/>
      <name val="華康少女文字W5(P)"/>
      <family val="5"/>
      <charset val="136"/>
    </font>
    <font>
      <b/>
      <sz val="35"/>
      <color rgb="FF0070C0"/>
      <name val="華康少女文字W5(P)"/>
      <family val="5"/>
      <charset val="136"/>
    </font>
    <font>
      <b/>
      <sz val="35"/>
      <color theme="5" tint="-0.249977111117893"/>
      <name val="華康少女文字W5(P)"/>
      <family val="5"/>
      <charset val="136"/>
    </font>
    <font>
      <b/>
      <sz val="35"/>
      <color rgb="FFFFC000"/>
      <name val="華康少女文字W5(P)"/>
      <family val="5"/>
      <charset val="136"/>
    </font>
    <font>
      <b/>
      <sz val="35"/>
      <color theme="3"/>
      <name val="華康少女文字W5(P)"/>
      <family val="5"/>
      <charset val="136"/>
    </font>
    <font>
      <b/>
      <sz val="35"/>
      <color theme="6" tint="-0.249977111117893"/>
      <name val="華康少女文字W5(P)"/>
      <family val="5"/>
      <charset val="136"/>
    </font>
    <font>
      <b/>
      <sz val="35"/>
      <color theme="9" tint="0.39997558519241921"/>
      <name val="華康少女文字W5(P)"/>
      <family val="5"/>
      <charset val="136"/>
    </font>
    <font>
      <b/>
      <sz val="20"/>
      <color rgb="FFFF0000"/>
      <name val="新細明體"/>
      <family val="1"/>
      <charset val="136"/>
    </font>
    <font>
      <b/>
      <sz val="30"/>
      <name val="華康儷楷書(P)"/>
      <family val="4"/>
      <charset val="136"/>
    </font>
    <font>
      <b/>
      <sz val="30"/>
      <color theme="3" tint="-0.499984740745262"/>
      <name val="華康儷楷書(P)"/>
      <family val="4"/>
      <charset val="136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auto="1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auto="1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 diagonalUp="1">
      <left style="thin">
        <color indexed="8"/>
      </left>
      <right/>
      <top style="thin">
        <color indexed="8"/>
      </top>
      <bottom style="double">
        <color indexed="8"/>
      </bottom>
      <diagonal style="thin">
        <color indexed="8"/>
      </diagonal>
    </border>
    <border diagonalUp="1">
      <left/>
      <right/>
      <top style="thin">
        <color indexed="8"/>
      </top>
      <bottom style="double">
        <color indexed="8"/>
      </bottom>
      <diagonal style="thin">
        <color indexed="8"/>
      </diagonal>
    </border>
    <border diagonalUp="1">
      <left/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8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2" borderId="9" applyNumberFormat="0" applyAlignment="0" applyProtection="0"/>
    <xf numFmtId="0" fontId="10" fillId="15" borderId="10" applyNumberFormat="0" applyAlignment="0" applyProtection="0"/>
    <xf numFmtId="0" fontId="11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9" applyNumberFormat="0" applyAlignment="0" applyProtection="0"/>
    <xf numFmtId="0" fontId="17" fillId="0" borderId="14" applyNumberFormat="0" applyFill="0" applyAlignment="0" applyProtection="0"/>
    <xf numFmtId="0" fontId="18" fillId="8" borderId="0" applyNumberFormat="0" applyBorder="0" applyAlignment="0" applyProtection="0"/>
    <xf numFmtId="0" fontId="2" fillId="4" borderId="15" applyNumberFormat="0" applyFont="0" applyAlignment="0" applyProtection="0"/>
    <xf numFmtId="0" fontId="19" fillId="2" borderId="16" applyNumberFormat="0" applyAlignment="0" applyProtection="0"/>
    <xf numFmtId="0" fontId="20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24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49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0" fillId="0" borderId="0" xfId="0" applyAlignment="1">
      <alignment vertical="center" wrapText="1"/>
    </xf>
    <xf numFmtId="0" fontId="3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5" fillId="0" borderId="0" xfId="0" applyFont="1" applyAlignment="1">
      <alignment horizontal="left" vertical="center"/>
    </xf>
    <xf numFmtId="176" fontId="33" fillId="0" borderId="6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3" fillId="0" borderId="31" xfId="0" applyFont="1" applyBorder="1" applyAlignment="1">
      <alignment horizontal="center" vertical="center" wrapText="1"/>
    </xf>
    <xf numFmtId="176" fontId="33" fillId="0" borderId="32" xfId="0" applyNumberFormat="1" applyFont="1" applyBorder="1" applyAlignment="1">
      <alignment vertical="center" wrapText="1"/>
    </xf>
    <xf numFmtId="0" fontId="33" fillId="0" borderId="32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67" fillId="19" borderId="18" xfId="0" applyFont="1" applyFill="1" applyBorder="1" applyAlignment="1">
      <alignment horizontal="center" vertical="center"/>
    </xf>
    <xf numFmtId="0" fontId="68" fillId="0" borderId="0" xfId="0" applyFont="1">
      <alignment vertical="center"/>
    </xf>
    <xf numFmtId="0" fontId="78" fillId="0" borderId="0" xfId="0" applyFont="1">
      <alignment vertical="center"/>
    </xf>
    <xf numFmtId="0" fontId="33" fillId="0" borderId="28" xfId="0" applyFont="1" applyBorder="1" applyAlignment="1">
      <alignment vertical="center" wrapText="1"/>
    </xf>
    <xf numFmtId="0" fontId="33" fillId="0" borderId="4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33" fillId="0" borderId="50" xfId="0" applyFont="1" applyBorder="1" applyAlignment="1">
      <alignment vertical="center" wrapText="1"/>
    </xf>
    <xf numFmtId="176" fontId="33" fillId="0" borderId="51" xfId="0" applyNumberFormat="1" applyFont="1" applyBorder="1" applyAlignment="1">
      <alignment vertical="center" wrapText="1"/>
    </xf>
    <xf numFmtId="0" fontId="33" fillId="0" borderId="5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 wrapText="1"/>
    </xf>
    <xf numFmtId="0" fontId="45" fillId="19" borderId="32" xfId="0" applyFont="1" applyFill="1" applyBorder="1" applyAlignment="1">
      <alignment horizontal="center" vertical="center" wrapText="1"/>
    </xf>
    <xf numFmtId="0" fontId="45" fillId="19" borderId="32" xfId="0" applyFont="1" applyFill="1" applyBorder="1" applyAlignment="1">
      <alignment vertical="center"/>
    </xf>
    <xf numFmtId="0" fontId="33" fillId="0" borderId="28" xfId="0" applyFont="1" applyBorder="1" applyAlignment="1">
      <alignment vertical="center" shrinkToFit="1"/>
    </xf>
    <xf numFmtId="0" fontId="33" fillId="0" borderId="58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176" fontId="33" fillId="0" borderId="62" xfId="0" applyNumberFormat="1" applyFont="1" applyBorder="1" applyAlignment="1">
      <alignment vertical="center" wrapText="1"/>
    </xf>
    <xf numFmtId="0" fontId="33" fillId="0" borderId="62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30" fillId="20" borderId="18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/>
    </xf>
    <xf numFmtId="0" fontId="62" fillId="0" borderId="21" xfId="0" applyFont="1" applyFill="1" applyBorder="1" applyAlignment="1">
      <alignment horizontal="center" vertical="center"/>
    </xf>
    <xf numFmtId="0" fontId="62" fillId="0" borderId="22" xfId="0" applyFont="1" applyFill="1" applyBorder="1" applyAlignment="1">
      <alignment horizontal="center" vertical="center"/>
    </xf>
    <xf numFmtId="0" fontId="29" fillId="20" borderId="18" xfId="0" applyFont="1" applyFill="1" applyBorder="1" applyAlignment="1">
      <alignment horizontal="center" vertical="center"/>
    </xf>
    <xf numFmtId="0" fontId="65" fillId="0" borderId="20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5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5" fillId="0" borderId="20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9" fillId="20" borderId="20" xfId="0" applyFont="1" applyFill="1" applyBorder="1" applyAlignment="1">
      <alignment horizontal="center" vertical="center"/>
    </xf>
    <xf numFmtId="0" fontId="29" fillId="20" borderId="21" xfId="0" applyFont="1" applyFill="1" applyBorder="1" applyAlignment="1">
      <alignment horizontal="center" vertical="center"/>
    </xf>
    <xf numFmtId="0" fontId="29" fillId="20" borderId="22" xfId="0" applyFont="1" applyFill="1" applyBorder="1" applyAlignment="1">
      <alignment horizontal="center" vertical="center"/>
    </xf>
    <xf numFmtId="0" fontId="62" fillId="0" borderId="20" xfId="0" applyFont="1" applyBorder="1" applyAlignment="1">
      <alignment horizontal="center" vertical="center" shrinkToFit="1"/>
    </xf>
    <xf numFmtId="0" fontId="62" fillId="0" borderId="21" xfId="0" applyFont="1" applyBorder="1" applyAlignment="1">
      <alignment horizontal="center" vertical="center" shrinkToFit="1"/>
    </xf>
    <xf numFmtId="0" fontId="62" fillId="0" borderId="22" xfId="0" applyFont="1" applyBorder="1" applyAlignment="1">
      <alignment horizontal="center" vertical="center" shrinkToFit="1"/>
    </xf>
    <xf numFmtId="0" fontId="71" fillId="0" borderId="19" xfId="0" applyFont="1" applyBorder="1" applyAlignment="1">
      <alignment horizontal="center" vertical="center"/>
    </xf>
    <xf numFmtId="0" fontId="71" fillId="0" borderId="19" xfId="0" applyFont="1" applyBorder="1" applyAlignment="1">
      <alignment vertical="center"/>
    </xf>
    <xf numFmtId="0" fontId="25" fillId="0" borderId="20" xfId="0" applyFont="1" applyBorder="1" applyAlignment="1">
      <alignment horizontal="center" vertical="center" wrapText="1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9" fillId="20" borderId="20" xfId="0" applyFont="1" applyFill="1" applyBorder="1" applyAlignment="1">
      <alignment horizontal="center" vertical="center" shrinkToFit="1"/>
    </xf>
    <xf numFmtId="0" fontId="29" fillId="20" borderId="21" xfId="0" applyFont="1" applyFill="1" applyBorder="1" applyAlignment="1">
      <alignment horizontal="center" vertical="center" shrinkToFit="1"/>
    </xf>
    <xf numFmtId="0" fontId="29" fillId="20" borderId="22" xfId="0" applyFont="1" applyFill="1" applyBorder="1" applyAlignment="1">
      <alignment horizontal="center" vertical="center" shrinkToFit="1"/>
    </xf>
    <xf numFmtId="0" fontId="31" fillId="20" borderId="18" xfId="0" applyFont="1" applyFill="1" applyBorder="1" applyAlignment="1">
      <alignment horizontal="center" vertical="center"/>
    </xf>
    <xf numFmtId="0" fontId="67" fillId="19" borderId="18" xfId="0" applyFont="1" applyFill="1" applyBorder="1" applyAlignment="1">
      <alignment horizontal="center" vertical="center"/>
    </xf>
    <xf numFmtId="0" fontId="62" fillId="0" borderId="20" xfId="0" applyFont="1" applyBorder="1" applyAlignment="1">
      <alignment horizontal="center" vertical="center" wrapText="1" shrinkToFit="1"/>
    </xf>
    <xf numFmtId="0" fontId="62" fillId="0" borderId="20" xfId="0" applyFont="1" applyBorder="1" applyAlignment="1">
      <alignment vertical="center" wrapText="1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25" fillId="0" borderId="18" xfId="0" applyFont="1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3" fillId="0" borderId="35" xfId="0" applyFont="1" applyBorder="1" applyAlignment="1">
      <alignment horizontal="center" vertical="top" wrapText="1"/>
    </xf>
    <xf numFmtId="0" fontId="53" fillId="0" borderId="52" xfId="0" applyFont="1" applyBorder="1" applyAlignment="1">
      <alignment horizontal="center" vertical="top" wrapText="1"/>
    </xf>
    <xf numFmtId="0" fontId="53" fillId="0" borderId="0" xfId="0" applyFont="1" applyBorder="1" applyAlignment="1">
      <alignment horizontal="center" vertical="top" wrapText="1"/>
    </xf>
    <xf numFmtId="0" fontId="53" fillId="0" borderId="53" xfId="0" applyFont="1" applyBorder="1" applyAlignment="1">
      <alignment horizontal="center" vertical="top" wrapText="1"/>
    </xf>
    <xf numFmtId="0" fontId="53" fillId="0" borderId="44" xfId="0" applyFont="1" applyBorder="1" applyAlignment="1">
      <alignment horizontal="center" vertical="top" wrapText="1"/>
    </xf>
    <xf numFmtId="0" fontId="53" fillId="0" borderId="54" xfId="0" applyFont="1" applyBorder="1" applyAlignment="1">
      <alignment horizontal="center" vertical="top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5" fillId="19" borderId="30" xfId="0" applyFont="1" applyFill="1" applyBorder="1" applyAlignment="1">
      <alignment horizontal="center" vertical="center" wrapText="1"/>
    </xf>
    <xf numFmtId="0" fontId="0" fillId="19" borderId="32" xfId="0" applyFill="1" applyBorder="1" applyAlignment="1">
      <alignment horizontal="center" vertical="center" wrapText="1"/>
    </xf>
    <xf numFmtId="0" fontId="0" fillId="19" borderId="30" xfId="0" applyFill="1" applyBorder="1" applyAlignment="1">
      <alignment horizontal="center" vertical="center" wrapText="1"/>
    </xf>
    <xf numFmtId="0" fontId="0" fillId="19" borderId="30" xfId="0" applyFill="1" applyBorder="1" applyAlignment="1">
      <alignment vertical="center"/>
    </xf>
    <xf numFmtId="0" fontId="45" fillId="19" borderId="33" xfId="0" applyFont="1" applyFill="1" applyBorder="1" applyAlignment="1">
      <alignment horizontal="center" vertical="center" wrapText="1"/>
    </xf>
    <xf numFmtId="0" fontId="0" fillId="19" borderId="46" xfId="0" applyFill="1" applyBorder="1" applyAlignment="1">
      <alignment horizontal="center" vertical="center" wrapText="1"/>
    </xf>
    <xf numFmtId="0" fontId="45" fillId="19" borderId="3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5" fillId="17" borderId="1" xfId="0" applyFont="1" applyFill="1" applyBorder="1" applyAlignment="1">
      <alignment horizontal="center" vertical="center"/>
    </xf>
    <xf numFmtId="0" fontId="45" fillId="17" borderId="2" xfId="0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47" fillId="0" borderId="25" xfId="0" applyFont="1" applyBorder="1" applyAlignment="1">
      <alignment vertical="center" wrapText="1"/>
    </xf>
    <xf numFmtId="0" fontId="42" fillId="17" borderId="27" xfId="0" applyFont="1" applyFill="1" applyBorder="1" applyAlignment="1">
      <alignment horizontal="center" vertical="top" wrapText="1"/>
    </xf>
    <xf numFmtId="0" fontId="43" fillId="17" borderId="27" xfId="0" applyFont="1" applyFill="1" applyBorder="1" applyAlignment="1">
      <alignment horizontal="center" vertical="top" wrapText="1"/>
    </xf>
    <xf numFmtId="0" fontId="38" fillId="17" borderId="27" xfId="0" applyFont="1" applyFill="1" applyBorder="1" applyAlignment="1">
      <alignment horizontal="center" vertical="top" wrapText="1"/>
    </xf>
    <xf numFmtId="0" fontId="39" fillId="17" borderId="27" xfId="0" applyFont="1" applyFill="1" applyBorder="1" applyAlignment="1">
      <alignment horizontal="center" vertical="top" wrapText="1"/>
    </xf>
    <xf numFmtId="0" fontId="40" fillId="17" borderId="27" xfId="0" applyFont="1" applyFill="1" applyBorder="1" applyAlignment="1">
      <alignment horizontal="center" vertical="top" wrapText="1"/>
    </xf>
    <xf numFmtId="0" fontId="41" fillId="17" borderId="27" xfId="0" applyFont="1" applyFill="1" applyBorder="1" applyAlignment="1">
      <alignment horizontal="center" vertical="top" wrapText="1"/>
    </xf>
    <xf numFmtId="0" fontId="50" fillId="18" borderId="27" xfId="0" applyFont="1" applyFill="1" applyBorder="1" applyAlignment="1">
      <alignment horizontal="center" vertical="top" wrapText="1"/>
    </xf>
    <xf numFmtId="0" fontId="51" fillId="18" borderId="27" xfId="0" applyFont="1" applyFill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48" xfId="0" applyFont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55" fillId="19" borderId="38" xfId="0" applyFont="1" applyFill="1" applyBorder="1" applyAlignment="1">
      <alignment horizontal="center" vertical="center" shrinkToFit="1"/>
    </xf>
    <xf numFmtId="0" fontId="55" fillId="19" borderId="39" xfId="0" applyFont="1" applyFill="1" applyBorder="1" applyAlignment="1">
      <alignment horizontal="center" vertical="center" shrinkToFit="1"/>
    </xf>
    <xf numFmtId="0" fontId="55" fillId="19" borderId="40" xfId="0" applyFont="1" applyFill="1" applyBorder="1" applyAlignment="1">
      <alignment vertical="center" shrinkToFit="1"/>
    </xf>
    <xf numFmtId="0" fontId="55" fillId="19" borderId="43" xfId="0" applyFont="1" applyFill="1" applyBorder="1" applyAlignment="1">
      <alignment horizontal="center" vertical="center" shrinkToFit="1"/>
    </xf>
    <xf numFmtId="0" fontId="55" fillId="19" borderId="44" xfId="0" applyFont="1" applyFill="1" applyBorder="1" applyAlignment="1">
      <alignment horizontal="center" vertical="center" shrinkToFit="1"/>
    </xf>
    <xf numFmtId="0" fontId="55" fillId="19" borderId="45" xfId="0" applyFont="1" applyFill="1" applyBorder="1" applyAlignment="1">
      <alignment vertical="center" shrinkToFit="1"/>
    </xf>
    <xf numFmtId="0" fontId="5" fillId="0" borderId="2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45" fillId="19" borderId="29" xfId="0" applyFont="1" applyFill="1" applyBorder="1" applyAlignment="1">
      <alignment horizontal="center" vertical="center" wrapText="1"/>
    </xf>
    <xf numFmtId="0" fontId="0" fillId="19" borderId="34" xfId="0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66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33" fillId="0" borderId="27" xfId="0" applyFont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27" xfId="0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9" fillId="0" borderId="0" xfId="0" applyFont="1" applyBorder="1" applyAlignment="1">
      <alignment vertical="center" shrinkToFit="1"/>
    </xf>
    <xf numFmtId="0" fontId="49" fillId="0" borderId="37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49" fillId="0" borderId="36" xfId="0" applyFont="1" applyBorder="1" applyAlignment="1">
      <alignment vertical="center" shrinkToFit="1"/>
    </xf>
    <xf numFmtId="0" fontId="49" fillId="0" borderId="41" xfId="0" applyFont="1" applyBorder="1" applyAlignment="1">
      <alignment vertical="center" shrinkToFit="1"/>
    </xf>
    <xf numFmtId="0" fontId="49" fillId="0" borderId="0" xfId="0" applyFont="1" applyBorder="1" applyAlignment="1">
      <alignment vertical="center"/>
    </xf>
    <xf numFmtId="0" fontId="49" fillId="0" borderId="37" xfId="0" applyFont="1" applyBorder="1" applyAlignment="1">
      <alignment vertical="center"/>
    </xf>
    <xf numFmtId="0" fontId="48" fillId="0" borderId="0" xfId="0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3" fillId="0" borderId="59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176" fontId="33" fillId="0" borderId="63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76" fontId="33" fillId="0" borderId="55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3" fillId="0" borderId="65" xfId="0" applyFont="1" applyBorder="1" applyAlignment="1">
      <alignment horizontal="center" vertical="center" shrinkToFit="1"/>
    </xf>
    <xf numFmtId="0" fontId="33" fillId="0" borderId="66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一般" xfId="0" builtinId="0"/>
    <cellStyle name="一般 2" xfId="43"/>
    <cellStyle name="一般 3" xfId="44"/>
    <cellStyle name="一般 4" xfId="45"/>
    <cellStyle name="一般 5" xfId="46"/>
    <cellStyle name="一般 6" xfId="47"/>
    <cellStyle name="一般_Book1" xfId="1"/>
  </cellStyles>
  <dxfs count="0"/>
  <tableStyles count="0" defaultTableStyle="TableStyleMedium9" defaultPivotStyle="PivotStyleLight16"/>
  <colors>
    <mruColors>
      <color rgb="FFE8ED1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tiff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299833</xdr:rowOff>
    </xdr:from>
    <xdr:ext cx="3876261" cy="590549"/>
    <xdr:sp macro="" textlink="">
      <xdr:nvSpPr>
        <xdr:cNvPr id="20" name="矩形 19"/>
        <xdr:cNvSpPr/>
      </xdr:nvSpPr>
      <xdr:spPr>
        <a:xfrm>
          <a:off x="0" y="13626550"/>
          <a:ext cx="3876261" cy="59054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5400" b="1" cap="all" spc="0" baseline="0">
              <a:ln w="0"/>
              <a:solidFill>
                <a:srgbClr val="00B050"/>
              </a:solidFill>
              <a:effectLst>
                <a:reflection blurRad="12700" stA="50000" endPos="50000" dist="5000" dir="5400000" sy="-100000" rotWithShape="0"/>
              </a:effectLst>
              <a:latin typeface="華康行書體" pitchFamily="65" charset="-120"/>
              <a:ea typeface="華康行書體" pitchFamily="65" charset="-120"/>
            </a:rPr>
            <a:t>安全 溫暖 </a:t>
          </a:r>
          <a:endParaRPr lang="zh-TW" altLang="en-US" sz="5400" b="1" cap="all" spc="0">
            <a:ln w="0"/>
            <a:solidFill>
              <a:srgbClr val="00B050"/>
            </a:solidFill>
            <a:effectLst>
              <a:reflection blurRad="12700" stA="50000" endPos="50000" dist="5000" dir="5400000" sy="-100000" rotWithShape="0"/>
            </a:effectLst>
            <a:latin typeface="華康行書體" pitchFamily="65" charset="-120"/>
            <a:ea typeface="華康行書體" pitchFamily="65" charset="-120"/>
          </a:endParaRPr>
        </a:p>
      </xdr:txBody>
    </xdr:sp>
    <xdr:clientData/>
  </xdr:oneCellAnchor>
  <xdr:oneCellAnchor>
    <xdr:from>
      <xdr:col>1</xdr:col>
      <xdr:colOff>1084194</xdr:colOff>
      <xdr:row>43</xdr:row>
      <xdr:rowOff>117612</xdr:rowOff>
    </xdr:from>
    <xdr:ext cx="3638550" cy="497279"/>
    <xdr:sp macro="" textlink="">
      <xdr:nvSpPr>
        <xdr:cNvPr id="21" name="矩形 20"/>
        <xdr:cNvSpPr/>
      </xdr:nvSpPr>
      <xdr:spPr>
        <a:xfrm>
          <a:off x="3419890" y="13966134"/>
          <a:ext cx="3638550" cy="49727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5400" b="1" cap="all" spc="0" baseline="0">
              <a:ln w="0"/>
              <a:solidFill>
                <a:srgbClr val="00B050"/>
              </a:solidFill>
              <a:effectLst>
                <a:reflection blurRad="12700" stA="50000" endPos="50000" dist="5000" dir="5400000" sy="-100000" rotWithShape="0"/>
              </a:effectLst>
              <a:latin typeface="華康行書體" pitchFamily="65" charset="-120"/>
              <a:ea typeface="華康行書體" pitchFamily="65" charset="-120"/>
            </a:rPr>
            <a:t>環保 無毒 </a:t>
          </a:r>
          <a:endParaRPr lang="zh-TW" altLang="en-US" sz="5400" b="1" cap="all" spc="0">
            <a:ln w="0"/>
            <a:solidFill>
              <a:srgbClr val="00B050"/>
            </a:solidFill>
            <a:effectLst>
              <a:reflection blurRad="12700" stA="50000" endPos="50000" dist="5000" dir="5400000" sy="-100000" rotWithShape="0"/>
            </a:effectLst>
            <a:latin typeface="華康行書體" pitchFamily="65" charset="-120"/>
            <a:ea typeface="華康行書體" pitchFamily="65" charset="-120"/>
          </a:endParaRPr>
        </a:p>
      </xdr:txBody>
    </xdr:sp>
    <xdr:clientData/>
  </xdr:oneCellAnchor>
  <xdr:oneCellAnchor>
    <xdr:from>
      <xdr:col>3</xdr:col>
      <xdr:colOff>1818862</xdr:colOff>
      <xdr:row>42</xdr:row>
      <xdr:rowOff>133764</xdr:rowOff>
    </xdr:from>
    <xdr:ext cx="5834269" cy="670202"/>
    <xdr:sp macro="" textlink="">
      <xdr:nvSpPr>
        <xdr:cNvPr id="32" name="矩形 31"/>
        <xdr:cNvSpPr/>
      </xdr:nvSpPr>
      <xdr:spPr>
        <a:xfrm>
          <a:off x="8825949" y="13775221"/>
          <a:ext cx="5834269" cy="670202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40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latin typeface="華康行書體(P)" pitchFamily="66" charset="-120"/>
              <a:ea typeface="華康行書體(P)" pitchFamily="66" charset="-120"/>
            </a:rPr>
            <a:t>庄成與您一起守護健康</a:t>
          </a:r>
        </a:p>
      </xdr:txBody>
    </xdr:sp>
    <xdr:clientData/>
  </xdr:oneCellAnchor>
  <xdr:twoCellAnchor editAs="oneCell">
    <xdr:from>
      <xdr:col>3</xdr:col>
      <xdr:colOff>934278</xdr:colOff>
      <xdr:row>42</xdr:row>
      <xdr:rowOff>59635</xdr:rowOff>
    </xdr:from>
    <xdr:to>
      <xdr:col>3</xdr:col>
      <xdr:colOff>1766288</xdr:colOff>
      <xdr:row>45</xdr:row>
      <xdr:rowOff>154886</xdr:rowOff>
    </xdr:to>
    <xdr:pic>
      <xdr:nvPicPr>
        <xdr:cNvPr id="33" name="圖片 32" descr="未命名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41365" y="13701092"/>
          <a:ext cx="832010" cy="865533"/>
        </a:xfrm>
        <a:prstGeom prst="rect">
          <a:avLst/>
        </a:prstGeom>
      </xdr:spPr>
    </xdr:pic>
    <xdr:clientData/>
  </xdr:twoCellAnchor>
  <xdr:oneCellAnchor>
    <xdr:from>
      <xdr:col>6</xdr:col>
      <xdr:colOff>453428</xdr:colOff>
      <xdr:row>43</xdr:row>
      <xdr:rowOff>315982</xdr:rowOff>
    </xdr:from>
    <xdr:ext cx="3408561" cy="535852"/>
    <xdr:sp macro="" textlink="">
      <xdr:nvSpPr>
        <xdr:cNvPr id="36" name="矩形 35"/>
        <xdr:cNvSpPr/>
      </xdr:nvSpPr>
      <xdr:spPr>
        <a:xfrm>
          <a:off x="14467602" y="14164504"/>
          <a:ext cx="3408561" cy="53585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zh-TW" sz="2000" b="1" u="sng" cap="all" spc="0" baseline="0">
              <a:ln w="0"/>
              <a:solidFill>
                <a:schemeClr val="tx2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  <a:latin typeface=".黑體-日本語" pitchFamily="34" charset="-120"/>
              <a:ea typeface=".黑體-日本語" pitchFamily="34" charset="-120"/>
            </a:rPr>
            <a:t>www.cHEWICONE.com</a:t>
          </a:r>
          <a:r>
            <a:rPr lang="zh-TW" altLang="en-US" sz="2000" b="1" u="sng" cap="all" spc="0" baseline="0">
              <a:ln w="0"/>
              <a:solidFill>
                <a:schemeClr val="tx2">
                  <a:lumMod val="50000"/>
                </a:schemeClr>
              </a:solidFill>
              <a:effectLst>
                <a:reflection blurRad="12700" stA="50000" endPos="50000" dist="5000" dir="5400000" sy="-100000" rotWithShape="0"/>
              </a:effectLst>
              <a:latin typeface=".黑體-日本語" pitchFamily="34" charset="-120"/>
              <a:ea typeface=".黑體-日本語" pitchFamily="34" charset="-120"/>
            </a:rPr>
            <a:t> </a:t>
          </a:r>
        </a:p>
      </xdr:txBody>
    </xdr:sp>
    <xdr:clientData/>
  </xdr:oneCellAnchor>
  <xdr:twoCellAnchor editAs="oneCell">
    <xdr:from>
      <xdr:col>1</xdr:col>
      <xdr:colOff>149087</xdr:colOff>
      <xdr:row>37</xdr:row>
      <xdr:rowOff>74545</xdr:rowOff>
    </xdr:from>
    <xdr:to>
      <xdr:col>1</xdr:col>
      <xdr:colOff>2069087</xdr:colOff>
      <xdr:row>41</xdr:row>
      <xdr:rowOff>255589</xdr:rowOff>
    </xdr:to>
    <xdr:pic>
      <xdr:nvPicPr>
        <xdr:cNvPr id="27" name="圖片 26" descr="168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84783" y="12142306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339587</xdr:colOff>
      <xdr:row>2</xdr:row>
      <xdr:rowOff>41414</xdr:rowOff>
    </xdr:from>
    <xdr:to>
      <xdr:col>1</xdr:col>
      <xdr:colOff>1906058</xdr:colOff>
      <xdr:row>6</xdr:row>
      <xdr:rowOff>222457</xdr:rowOff>
    </xdr:to>
    <xdr:pic>
      <xdr:nvPicPr>
        <xdr:cNvPr id="28" name="圖片 27" descr="碗-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75283" y="1093305"/>
          <a:ext cx="1566471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7</xdr:row>
      <xdr:rowOff>74543</xdr:rowOff>
    </xdr:from>
    <xdr:to>
      <xdr:col>1</xdr:col>
      <xdr:colOff>2110501</xdr:colOff>
      <xdr:row>11</xdr:row>
      <xdr:rowOff>255587</xdr:rowOff>
    </xdr:to>
    <xdr:pic>
      <xdr:nvPicPr>
        <xdr:cNvPr id="29" name="圖片 28" descr="兒童碗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526197" y="2700130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115956</xdr:colOff>
      <xdr:row>12</xdr:row>
      <xdr:rowOff>82827</xdr:rowOff>
    </xdr:from>
    <xdr:to>
      <xdr:col>1</xdr:col>
      <xdr:colOff>2081733</xdr:colOff>
      <xdr:row>16</xdr:row>
      <xdr:rowOff>263871</xdr:rowOff>
    </xdr:to>
    <xdr:pic>
      <xdr:nvPicPr>
        <xdr:cNvPr id="34" name="圖片 33" descr="炊墊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51652" y="4282110"/>
          <a:ext cx="1965777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82826</xdr:colOff>
      <xdr:row>17</xdr:row>
      <xdr:rowOff>49696</xdr:rowOff>
    </xdr:from>
    <xdr:to>
      <xdr:col>1</xdr:col>
      <xdr:colOff>2242556</xdr:colOff>
      <xdr:row>21</xdr:row>
      <xdr:rowOff>230739</xdr:rowOff>
    </xdr:to>
    <xdr:pic>
      <xdr:nvPicPr>
        <xdr:cNvPr id="35" name="圖片 34" descr="矽膠碗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18522" y="5822674"/>
          <a:ext cx="215973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248479</xdr:colOff>
      <xdr:row>22</xdr:row>
      <xdr:rowOff>82827</xdr:rowOff>
    </xdr:from>
    <xdr:to>
      <xdr:col>1</xdr:col>
      <xdr:colOff>2070653</xdr:colOff>
      <xdr:row>26</xdr:row>
      <xdr:rowOff>256761</xdr:rowOff>
    </xdr:to>
    <xdr:pic>
      <xdr:nvPicPr>
        <xdr:cNvPr id="39" name="圖片 38" descr="口腔運動器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584175" y="7429501"/>
          <a:ext cx="1822174" cy="1432890"/>
        </a:xfrm>
        <a:prstGeom prst="rect">
          <a:avLst/>
        </a:prstGeom>
      </xdr:spPr>
    </xdr:pic>
    <xdr:clientData/>
  </xdr:twoCellAnchor>
  <xdr:twoCellAnchor editAs="oneCell">
    <xdr:from>
      <xdr:col>1</xdr:col>
      <xdr:colOff>66263</xdr:colOff>
      <xdr:row>27</xdr:row>
      <xdr:rowOff>66261</xdr:rowOff>
    </xdr:from>
    <xdr:to>
      <xdr:col>1</xdr:col>
      <xdr:colOff>2294283</xdr:colOff>
      <xdr:row>31</xdr:row>
      <xdr:rowOff>247305</xdr:rowOff>
    </xdr:to>
    <xdr:pic>
      <xdr:nvPicPr>
        <xdr:cNvPr id="43" name="圖片 42" descr="多功能碟-1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01959" y="8986631"/>
          <a:ext cx="2228020" cy="14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132523</xdr:colOff>
      <xdr:row>32</xdr:row>
      <xdr:rowOff>82826</xdr:rowOff>
    </xdr:from>
    <xdr:to>
      <xdr:col>1</xdr:col>
      <xdr:colOff>2020956</xdr:colOff>
      <xdr:row>36</xdr:row>
      <xdr:rowOff>263869</xdr:rowOff>
    </xdr:to>
    <xdr:pic>
      <xdr:nvPicPr>
        <xdr:cNvPr id="44" name="圖片 43" descr="16820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68219" y="10576891"/>
          <a:ext cx="1888433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173935</xdr:colOff>
      <xdr:row>2</xdr:row>
      <xdr:rowOff>66261</xdr:rowOff>
    </xdr:from>
    <xdr:to>
      <xdr:col>5</xdr:col>
      <xdr:colOff>2149993</xdr:colOff>
      <xdr:row>6</xdr:row>
      <xdr:rowOff>247304</xdr:rowOff>
    </xdr:to>
    <xdr:pic>
      <xdr:nvPicPr>
        <xdr:cNvPr id="47" name="圖片 46" descr="大盛-4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852413" y="1118152"/>
          <a:ext cx="1976058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107675</xdr:colOff>
      <xdr:row>7</xdr:row>
      <xdr:rowOff>66261</xdr:rowOff>
    </xdr:from>
    <xdr:to>
      <xdr:col>5</xdr:col>
      <xdr:colOff>2258786</xdr:colOff>
      <xdr:row>11</xdr:row>
      <xdr:rowOff>247305</xdr:rowOff>
    </xdr:to>
    <xdr:pic>
      <xdr:nvPicPr>
        <xdr:cNvPr id="49" name="圖片 48" descr="蓮盛-3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786153" y="2691848"/>
          <a:ext cx="2151111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74545</xdr:colOff>
      <xdr:row>12</xdr:row>
      <xdr:rowOff>66261</xdr:rowOff>
    </xdr:from>
    <xdr:to>
      <xdr:col>5</xdr:col>
      <xdr:colOff>2244588</xdr:colOff>
      <xdr:row>16</xdr:row>
      <xdr:rowOff>247305</xdr:rowOff>
    </xdr:to>
    <xdr:pic>
      <xdr:nvPicPr>
        <xdr:cNvPr id="50" name="圖片 49" descr="開瓶環.ti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753023" y="4265544"/>
          <a:ext cx="2170043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240195</xdr:colOff>
      <xdr:row>17</xdr:row>
      <xdr:rowOff>74543</xdr:rowOff>
    </xdr:from>
    <xdr:to>
      <xdr:col>5</xdr:col>
      <xdr:colOff>2087217</xdr:colOff>
      <xdr:row>21</xdr:row>
      <xdr:rowOff>255586</xdr:rowOff>
    </xdr:to>
    <xdr:pic>
      <xdr:nvPicPr>
        <xdr:cNvPr id="51" name="圖片 50" descr="瀝水墊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918673" y="5847521"/>
          <a:ext cx="1847022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347869</xdr:colOff>
      <xdr:row>22</xdr:row>
      <xdr:rowOff>33131</xdr:rowOff>
    </xdr:from>
    <xdr:to>
      <xdr:col>5</xdr:col>
      <xdr:colOff>2004391</xdr:colOff>
      <xdr:row>26</xdr:row>
      <xdr:rowOff>214175</xdr:rowOff>
    </xdr:to>
    <xdr:pic>
      <xdr:nvPicPr>
        <xdr:cNvPr id="52" name="圖片 51" descr="矽膠蒸墊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026347" y="7379805"/>
          <a:ext cx="1656522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198782</xdr:colOff>
      <xdr:row>27</xdr:row>
      <xdr:rowOff>82826</xdr:rowOff>
    </xdr:from>
    <xdr:to>
      <xdr:col>5</xdr:col>
      <xdr:colOff>2120196</xdr:colOff>
      <xdr:row>31</xdr:row>
      <xdr:rowOff>263870</xdr:rowOff>
    </xdr:to>
    <xdr:pic>
      <xdr:nvPicPr>
        <xdr:cNvPr id="53" name="圖片 52" descr="16819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7260" y="9003196"/>
          <a:ext cx="1921414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223631</xdr:colOff>
      <xdr:row>32</xdr:row>
      <xdr:rowOff>91109</xdr:rowOff>
    </xdr:from>
    <xdr:to>
      <xdr:col>5</xdr:col>
      <xdr:colOff>2143631</xdr:colOff>
      <xdr:row>36</xdr:row>
      <xdr:rowOff>272152</xdr:rowOff>
    </xdr:to>
    <xdr:pic>
      <xdr:nvPicPr>
        <xdr:cNvPr id="54" name="圖片 53" descr="12577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902109" y="10585174"/>
          <a:ext cx="1920000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165652</xdr:colOff>
      <xdr:row>37</xdr:row>
      <xdr:rowOff>74544</xdr:rowOff>
    </xdr:from>
    <xdr:to>
      <xdr:col>5</xdr:col>
      <xdr:colOff>2085652</xdr:colOff>
      <xdr:row>41</xdr:row>
      <xdr:rowOff>255588</xdr:rowOff>
    </xdr:to>
    <xdr:pic>
      <xdr:nvPicPr>
        <xdr:cNvPr id="55" name="圖片 54" descr="16809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844130" y="12142305"/>
          <a:ext cx="192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577851</xdr:colOff>
      <xdr:row>0</xdr:row>
      <xdr:rowOff>136525</xdr:rowOff>
    </xdr:from>
    <xdr:to>
      <xdr:col>5</xdr:col>
      <xdr:colOff>764669</xdr:colOff>
      <xdr:row>5</xdr:row>
      <xdr:rowOff>184150</xdr:rowOff>
    </xdr:to>
    <xdr:pic>
      <xdr:nvPicPr>
        <xdr:cNvPr id="2" name="圖片 1" descr="未命名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7276" y="136525"/>
          <a:ext cx="1091694" cy="1143000"/>
        </a:xfrm>
        <a:prstGeom prst="rect">
          <a:avLst/>
        </a:prstGeom>
      </xdr:spPr>
    </xdr:pic>
    <xdr:clientData/>
  </xdr:twoCellAnchor>
  <xdr:oneCellAnchor>
    <xdr:from>
      <xdr:col>0</xdr:col>
      <xdr:colOff>69784</xdr:colOff>
      <xdr:row>5</xdr:row>
      <xdr:rowOff>191928</xdr:rowOff>
    </xdr:from>
    <xdr:ext cx="3651385" cy="992579"/>
    <xdr:sp macro="" textlink="">
      <xdr:nvSpPr>
        <xdr:cNvPr id="3" name="矩形 2"/>
        <xdr:cNvSpPr/>
      </xdr:nvSpPr>
      <xdr:spPr>
        <a:xfrm>
          <a:off x="69784" y="1287303"/>
          <a:ext cx="3651385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5400" b="1" cap="all" spc="0" baseline="0">
              <a:ln w="0"/>
              <a:solidFill>
                <a:srgbClr val="00B050"/>
              </a:solidFill>
              <a:effectLst>
                <a:reflection blurRad="12700" stA="50000" endPos="50000" dist="5000" dir="5400000" sy="-100000" rotWithShape="0"/>
              </a:effectLst>
              <a:latin typeface="華康行書體" pitchFamily="65" charset="-120"/>
              <a:ea typeface="華康行書體" pitchFamily="65" charset="-120"/>
            </a:rPr>
            <a:t>安全 溫暖 </a:t>
          </a:r>
          <a:endParaRPr lang="zh-TW" altLang="en-US" sz="5400" b="1" cap="all" spc="0">
            <a:ln w="0"/>
            <a:solidFill>
              <a:srgbClr val="00B050"/>
            </a:solidFill>
            <a:effectLst>
              <a:reflection blurRad="12700" stA="50000" endPos="50000" dist="5000" dir="5400000" sy="-100000" rotWithShape="0"/>
            </a:effectLst>
            <a:latin typeface="華康行書體" pitchFamily="65" charset="-120"/>
            <a:ea typeface="華康行書體" pitchFamily="65" charset="-120"/>
          </a:endParaRPr>
        </a:p>
      </xdr:txBody>
    </xdr:sp>
    <xdr:clientData/>
  </xdr:oneCellAnchor>
  <xdr:oneCellAnchor>
    <xdr:from>
      <xdr:col>2</xdr:col>
      <xdr:colOff>104775</xdr:colOff>
      <xdr:row>10</xdr:row>
      <xdr:rowOff>171450</xdr:rowOff>
    </xdr:from>
    <xdr:ext cx="3651384" cy="992579"/>
    <xdr:sp macro="" textlink="">
      <xdr:nvSpPr>
        <xdr:cNvPr id="5" name="矩形 4"/>
        <xdr:cNvSpPr/>
      </xdr:nvSpPr>
      <xdr:spPr>
        <a:xfrm>
          <a:off x="714375" y="2362200"/>
          <a:ext cx="3651384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5400" b="1" cap="all" spc="0" baseline="0">
              <a:ln w="0"/>
              <a:solidFill>
                <a:srgbClr val="00B050"/>
              </a:solidFill>
              <a:effectLst>
                <a:reflection blurRad="12700" stA="50000" endPos="50000" dist="5000" dir="5400000" sy="-100000" rotWithShape="0"/>
              </a:effectLst>
              <a:latin typeface="華康行書體" pitchFamily="65" charset="-120"/>
              <a:ea typeface="華康行書體" pitchFamily="65" charset="-120"/>
            </a:rPr>
            <a:t>環保 無毒 </a:t>
          </a:r>
          <a:endParaRPr lang="zh-TW" altLang="en-US" sz="5400" b="1" cap="all" spc="0">
            <a:ln w="0"/>
            <a:solidFill>
              <a:srgbClr val="00B050"/>
            </a:solidFill>
            <a:effectLst>
              <a:reflection blurRad="12700" stA="50000" endPos="50000" dist="5000" dir="5400000" sy="-100000" rotWithShape="0"/>
            </a:effectLst>
            <a:latin typeface="華康行書體" pitchFamily="65" charset="-120"/>
            <a:ea typeface="華康行書體" pitchFamily="65" charset="-120"/>
          </a:endParaRPr>
        </a:p>
      </xdr:txBody>
    </xdr:sp>
    <xdr:clientData/>
  </xdr:oneCellAnchor>
  <xdr:oneCellAnchor>
    <xdr:from>
      <xdr:col>5</xdr:col>
      <xdr:colOff>158960</xdr:colOff>
      <xdr:row>8</xdr:row>
      <xdr:rowOff>58578</xdr:rowOff>
    </xdr:from>
    <xdr:ext cx="7393005" cy="1098827"/>
    <xdr:sp macro="" textlink="">
      <xdr:nvSpPr>
        <xdr:cNvPr id="6" name="矩形 5"/>
        <xdr:cNvSpPr/>
      </xdr:nvSpPr>
      <xdr:spPr>
        <a:xfrm>
          <a:off x="4091424" y="1854721"/>
          <a:ext cx="7393005" cy="109882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zh-TW" altLang="en-US" sz="55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  <a:latin typeface="華康行書體(P)" pitchFamily="66" charset="-120"/>
              <a:ea typeface="華康行書體(P)" pitchFamily="66" charset="-120"/>
            </a:rPr>
            <a:t>庄成與您一起守護健康</a:t>
          </a:r>
        </a:p>
      </xdr:txBody>
    </xdr:sp>
    <xdr:clientData/>
  </xdr:oneCellAnchor>
  <xdr:twoCellAnchor editAs="oneCell">
    <xdr:from>
      <xdr:col>1</xdr:col>
      <xdr:colOff>161924</xdr:colOff>
      <xdr:row>60</xdr:row>
      <xdr:rowOff>366522</xdr:rowOff>
    </xdr:from>
    <xdr:to>
      <xdr:col>2</xdr:col>
      <xdr:colOff>219074</xdr:colOff>
      <xdr:row>62</xdr:row>
      <xdr:rowOff>323850</xdr:rowOff>
    </xdr:to>
    <xdr:pic>
      <xdr:nvPicPr>
        <xdr:cNvPr id="19" name="圖片 18" descr="4097783_29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699" y="20578572"/>
          <a:ext cx="561975" cy="719328"/>
        </a:xfrm>
        <a:prstGeom prst="rect">
          <a:avLst/>
        </a:prstGeom>
      </xdr:spPr>
    </xdr:pic>
    <xdr:clientData/>
  </xdr:twoCellAnchor>
  <xdr:twoCellAnchor editAs="oneCell">
    <xdr:from>
      <xdr:col>14</xdr:col>
      <xdr:colOff>409574</xdr:colOff>
      <xdr:row>58</xdr:row>
      <xdr:rowOff>85725</xdr:rowOff>
    </xdr:from>
    <xdr:to>
      <xdr:col>16</xdr:col>
      <xdr:colOff>1558130</xdr:colOff>
      <xdr:row>67</xdr:row>
      <xdr:rowOff>148432</xdr:rowOff>
    </xdr:to>
    <xdr:pic>
      <xdr:nvPicPr>
        <xdr:cNvPr id="12" name="圖片 11" descr="庄成-QR Code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4349" y="19535775"/>
          <a:ext cx="1967707" cy="196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opLeftCell="D40" zoomScale="115" zoomScaleNormal="115" workbookViewId="0">
      <selection activeCell="G50" sqref="G50"/>
    </sheetView>
  </sheetViews>
  <sheetFormatPr defaultRowHeight="16.5"/>
  <cols>
    <col min="1" max="8" width="30.625" customWidth="1"/>
    <col min="9" max="9" width="0" hidden="1" customWidth="1"/>
  </cols>
  <sheetData>
    <row r="1" spans="1:9" ht="45" customHeight="1">
      <c r="A1" s="83" t="s">
        <v>74</v>
      </c>
      <c r="B1" s="83"/>
      <c r="C1" s="83"/>
      <c r="D1" s="83"/>
      <c r="E1" s="84"/>
      <c r="F1" s="84"/>
      <c r="G1" s="84"/>
      <c r="H1" s="84"/>
    </row>
    <row r="2" spans="1:9" s="42" customFormat="1" ht="37.5" customHeight="1">
      <c r="A2" s="92" t="s">
        <v>53</v>
      </c>
      <c r="B2" s="92"/>
      <c r="C2" s="41" t="s">
        <v>46</v>
      </c>
      <c r="D2" s="41" t="s">
        <v>54</v>
      </c>
      <c r="E2" s="92" t="s">
        <v>53</v>
      </c>
      <c r="F2" s="92"/>
      <c r="G2" s="41" t="s">
        <v>46</v>
      </c>
      <c r="H2" s="41" t="s">
        <v>54</v>
      </c>
    </row>
    <row r="3" spans="1:9" s="40" customFormat="1" ht="24.95" customHeight="1">
      <c r="A3" s="66" t="s">
        <v>57</v>
      </c>
      <c r="B3" s="70"/>
      <c r="C3" s="62" t="s">
        <v>92</v>
      </c>
      <c r="D3" s="63" t="s">
        <v>69</v>
      </c>
      <c r="E3" s="66" t="s">
        <v>58</v>
      </c>
      <c r="F3" s="70"/>
      <c r="G3" s="69" t="s">
        <v>96</v>
      </c>
      <c r="H3" s="63" t="s">
        <v>69</v>
      </c>
    </row>
    <row r="4" spans="1:9" s="40" customFormat="1" ht="24.95" customHeight="1">
      <c r="A4" s="67"/>
      <c r="B4" s="71"/>
      <c r="C4" s="62"/>
      <c r="D4" s="64"/>
      <c r="E4" s="67"/>
      <c r="F4" s="71"/>
      <c r="G4" s="69"/>
      <c r="H4" s="64"/>
    </row>
    <row r="5" spans="1:9" s="40" customFormat="1" ht="24.95" customHeight="1">
      <c r="A5" s="67"/>
      <c r="B5" s="71"/>
      <c r="C5" s="62"/>
      <c r="D5" s="64"/>
      <c r="E5" s="67"/>
      <c r="F5" s="71"/>
      <c r="G5" s="69"/>
      <c r="H5" s="64"/>
    </row>
    <row r="6" spans="1:9" s="40" customFormat="1" ht="24.95" customHeight="1">
      <c r="A6" s="67"/>
      <c r="B6" s="71"/>
      <c r="C6" s="62"/>
      <c r="D6" s="64"/>
      <c r="E6" s="67"/>
      <c r="F6" s="71"/>
      <c r="G6" s="69"/>
      <c r="H6" s="64"/>
    </row>
    <row r="7" spans="1:9" s="40" customFormat="1" ht="24.95" customHeight="1">
      <c r="A7" s="68"/>
      <c r="B7" s="72"/>
      <c r="C7" s="62"/>
      <c r="D7" s="65"/>
      <c r="E7" s="68"/>
      <c r="F7" s="72"/>
      <c r="G7" s="69"/>
      <c r="H7" s="65"/>
    </row>
    <row r="8" spans="1:9" s="40" customFormat="1" ht="24.95" customHeight="1">
      <c r="A8" s="66" t="s">
        <v>70</v>
      </c>
      <c r="B8" s="70"/>
      <c r="C8" s="62" t="s">
        <v>92</v>
      </c>
      <c r="D8" s="63" t="s">
        <v>69</v>
      </c>
      <c r="E8" s="66" t="s">
        <v>71</v>
      </c>
      <c r="F8" s="70"/>
      <c r="G8" s="69" t="s">
        <v>15</v>
      </c>
      <c r="H8" s="63" t="s">
        <v>69</v>
      </c>
    </row>
    <row r="9" spans="1:9" s="40" customFormat="1" ht="24.95" customHeight="1">
      <c r="A9" s="67"/>
      <c r="B9" s="71"/>
      <c r="C9" s="62"/>
      <c r="D9" s="64"/>
      <c r="E9" s="67"/>
      <c r="F9" s="71"/>
      <c r="G9" s="69"/>
      <c r="H9" s="64"/>
    </row>
    <row r="10" spans="1:9" s="40" customFormat="1" ht="24.95" customHeight="1">
      <c r="A10" s="67"/>
      <c r="B10" s="71"/>
      <c r="C10" s="62"/>
      <c r="D10" s="64"/>
      <c r="E10" s="67"/>
      <c r="F10" s="71"/>
      <c r="G10" s="69"/>
      <c r="H10" s="64"/>
    </row>
    <row r="11" spans="1:9" s="40" customFormat="1" ht="24.95" customHeight="1">
      <c r="A11" s="67"/>
      <c r="B11" s="71"/>
      <c r="C11" s="62"/>
      <c r="D11" s="64"/>
      <c r="E11" s="67"/>
      <c r="F11" s="71"/>
      <c r="G11" s="69"/>
      <c r="H11" s="64"/>
    </row>
    <row r="12" spans="1:9" s="40" customFormat="1" ht="24.95" customHeight="1">
      <c r="A12" s="68"/>
      <c r="B12" s="72"/>
      <c r="C12" s="62"/>
      <c r="D12" s="65"/>
      <c r="E12" s="68"/>
      <c r="F12" s="72"/>
      <c r="G12" s="69"/>
      <c r="H12" s="65"/>
    </row>
    <row r="13" spans="1:9" ht="24.95" customHeight="1">
      <c r="A13" s="80" t="s">
        <v>19</v>
      </c>
      <c r="B13" s="97"/>
      <c r="C13" s="62" t="s">
        <v>93</v>
      </c>
      <c r="D13" s="63" t="s">
        <v>44</v>
      </c>
      <c r="E13" s="80" t="s">
        <v>28</v>
      </c>
      <c r="F13" s="74"/>
      <c r="G13" s="69" t="s">
        <v>14</v>
      </c>
      <c r="H13" s="63" t="s">
        <v>62</v>
      </c>
      <c r="I13" t="e">
        <f>150*#REF!</f>
        <v>#REF!</v>
      </c>
    </row>
    <row r="14" spans="1:9" ht="24.95" customHeight="1">
      <c r="A14" s="81"/>
      <c r="B14" s="97"/>
      <c r="C14" s="62"/>
      <c r="D14" s="64"/>
      <c r="E14" s="81"/>
      <c r="F14" s="75"/>
      <c r="G14" s="69"/>
      <c r="H14" s="64"/>
      <c r="I14" t="e">
        <f>150*#REF!</f>
        <v>#REF!</v>
      </c>
    </row>
    <row r="15" spans="1:9" ht="24.95" customHeight="1">
      <c r="A15" s="81"/>
      <c r="B15" s="97"/>
      <c r="C15" s="62"/>
      <c r="D15" s="64"/>
      <c r="E15" s="81"/>
      <c r="F15" s="75"/>
      <c r="G15" s="69"/>
      <c r="H15" s="64"/>
      <c r="I15" t="e">
        <f>150*#REF!</f>
        <v>#REF!</v>
      </c>
    </row>
    <row r="16" spans="1:9" ht="24.95" customHeight="1">
      <c r="A16" s="81"/>
      <c r="B16" s="97"/>
      <c r="C16" s="62"/>
      <c r="D16" s="64"/>
      <c r="E16" s="81"/>
      <c r="F16" s="75"/>
      <c r="G16" s="69"/>
      <c r="H16" s="64"/>
      <c r="I16" t="e">
        <f>150*#REF!</f>
        <v>#REF!</v>
      </c>
    </row>
    <row r="17" spans="1:9" ht="24.95" customHeight="1">
      <c r="A17" s="82"/>
      <c r="B17" s="97"/>
      <c r="C17" s="62"/>
      <c r="D17" s="65"/>
      <c r="E17" s="82"/>
      <c r="F17" s="76"/>
      <c r="G17" s="69"/>
      <c r="H17" s="65"/>
      <c r="I17" t="e">
        <f>150*#REF!</f>
        <v>#REF!</v>
      </c>
    </row>
    <row r="18" spans="1:9" ht="24.95" customHeight="1">
      <c r="A18" s="80" t="s">
        <v>25</v>
      </c>
      <c r="B18" s="97"/>
      <c r="C18" s="62" t="s">
        <v>15</v>
      </c>
      <c r="D18" s="63" t="s">
        <v>44</v>
      </c>
      <c r="E18" s="80" t="s">
        <v>29</v>
      </c>
      <c r="F18" s="74"/>
      <c r="G18" s="88" t="s">
        <v>16</v>
      </c>
      <c r="H18" s="63" t="s">
        <v>44</v>
      </c>
      <c r="I18" t="e">
        <f>1450*#REF!</f>
        <v>#REF!</v>
      </c>
    </row>
    <row r="19" spans="1:9" ht="24.95" customHeight="1">
      <c r="A19" s="81"/>
      <c r="B19" s="97"/>
      <c r="C19" s="62"/>
      <c r="D19" s="64"/>
      <c r="E19" s="81"/>
      <c r="F19" s="75"/>
      <c r="G19" s="89"/>
      <c r="H19" s="64"/>
      <c r="I19" t="e">
        <f>1450*#REF!</f>
        <v>#REF!</v>
      </c>
    </row>
    <row r="20" spans="1:9" ht="24.95" customHeight="1">
      <c r="A20" s="81"/>
      <c r="B20" s="97"/>
      <c r="C20" s="62"/>
      <c r="D20" s="64"/>
      <c r="E20" s="81"/>
      <c r="F20" s="75"/>
      <c r="G20" s="89"/>
      <c r="H20" s="64"/>
      <c r="I20" t="e">
        <f>1450*#REF!</f>
        <v>#REF!</v>
      </c>
    </row>
    <row r="21" spans="1:9" ht="24.95" customHeight="1">
      <c r="A21" s="81"/>
      <c r="B21" s="97"/>
      <c r="C21" s="62"/>
      <c r="D21" s="64"/>
      <c r="E21" s="81"/>
      <c r="F21" s="75"/>
      <c r="G21" s="89"/>
      <c r="H21" s="64"/>
      <c r="I21" t="e">
        <f>1450*#REF!</f>
        <v>#REF!</v>
      </c>
    </row>
    <row r="22" spans="1:9" ht="24.95" customHeight="1">
      <c r="A22" s="82"/>
      <c r="B22" s="97"/>
      <c r="C22" s="62"/>
      <c r="D22" s="65"/>
      <c r="E22" s="82"/>
      <c r="F22" s="76"/>
      <c r="G22" s="90"/>
      <c r="H22" s="65"/>
      <c r="I22" t="e">
        <f>1450*#REF!</f>
        <v>#REF!</v>
      </c>
    </row>
    <row r="23" spans="1:9" ht="24.95" customHeight="1">
      <c r="A23" s="93" t="s">
        <v>72</v>
      </c>
      <c r="B23" s="97"/>
      <c r="C23" s="62" t="s">
        <v>94</v>
      </c>
      <c r="D23" s="63" t="s">
        <v>73</v>
      </c>
      <c r="E23" s="80" t="s">
        <v>47</v>
      </c>
      <c r="F23" s="74"/>
      <c r="G23" s="69" t="s">
        <v>97</v>
      </c>
      <c r="H23" s="85" t="s">
        <v>56</v>
      </c>
      <c r="I23" s="73" t="e">
        <f>130*#REF!</f>
        <v>#REF!</v>
      </c>
    </row>
    <row r="24" spans="1:9" ht="24.95" customHeight="1">
      <c r="A24" s="81"/>
      <c r="B24" s="97"/>
      <c r="C24" s="62"/>
      <c r="D24" s="64"/>
      <c r="E24" s="81"/>
      <c r="F24" s="75"/>
      <c r="G24" s="91"/>
      <c r="H24" s="86"/>
      <c r="I24" s="73"/>
    </row>
    <row r="25" spans="1:9" ht="24.95" customHeight="1">
      <c r="A25" s="81"/>
      <c r="B25" s="97"/>
      <c r="C25" s="62"/>
      <c r="D25" s="64"/>
      <c r="E25" s="81"/>
      <c r="F25" s="75"/>
      <c r="G25" s="91"/>
      <c r="H25" s="86"/>
      <c r="I25" s="73"/>
    </row>
    <row r="26" spans="1:9" ht="24.95" customHeight="1">
      <c r="A26" s="81"/>
      <c r="B26" s="97"/>
      <c r="C26" s="62"/>
      <c r="D26" s="64"/>
      <c r="E26" s="81"/>
      <c r="F26" s="75"/>
      <c r="G26" s="91"/>
      <c r="H26" s="86"/>
      <c r="I26" s="73"/>
    </row>
    <row r="27" spans="1:9" ht="24.95" customHeight="1">
      <c r="A27" s="82"/>
      <c r="B27" s="97"/>
      <c r="C27" s="62"/>
      <c r="D27" s="65"/>
      <c r="E27" s="82"/>
      <c r="F27" s="76"/>
      <c r="G27" s="91"/>
      <c r="H27" s="87"/>
      <c r="I27" s="73"/>
    </row>
    <row r="28" spans="1:9" ht="24.95" customHeight="1">
      <c r="A28" s="80" t="s">
        <v>45</v>
      </c>
      <c r="B28" s="97"/>
      <c r="C28" s="62" t="s">
        <v>95</v>
      </c>
      <c r="D28" s="63" t="s">
        <v>44</v>
      </c>
      <c r="E28" s="93" t="s">
        <v>48</v>
      </c>
      <c r="F28" s="74"/>
      <c r="G28" s="69" t="s">
        <v>14</v>
      </c>
      <c r="H28" s="85" t="s">
        <v>61</v>
      </c>
      <c r="I28" s="73" t="e">
        <f>110*#REF!</f>
        <v>#REF!</v>
      </c>
    </row>
    <row r="29" spans="1:9" ht="24.95" customHeight="1">
      <c r="A29" s="81"/>
      <c r="B29" s="97"/>
      <c r="C29" s="62"/>
      <c r="D29" s="64"/>
      <c r="E29" s="81"/>
      <c r="F29" s="75"/>
      <c r="G29" s="91"/>
      <c r="H29" s="86"/>
      <c r="I29" s="73"/>
    </row>
    <row r="30" spans="1:9" ht="24.95" customHeight="1">
      <c r="A30" s="81"/>
      <c r="B30" s="97"/>
      <c r="C30" s="62"/>
      <c r="D30" s="64"/>
      <c r="E30" s="81"/>
      <c r="F30" s="75"/>
      <c r="G30" s="91"/>
      <c r="H30" s="86"/>
      <c r="I30" s="73"/>
    </row>
    <row r="31" spans="1:9" ht="24.95" customHeight="1">
      <c r="A31" s="81"/>
      <c r="B31" s="97"/>
      <c r="C31" s="62"/>
      <c r="D31" s="64"/>
      <c r="E31" s="81"/>
      <c r="F31" s="75"/>
      <c r="G31" s="91"/>
      <c r="H31" s="86"/>
      <c r="I31" s="73"/>
    </row>
    <row r="32" spans="1:9" ht="24.95" customHeight="1">
      <c r="A32" s="82"/>
      <c r="B32" s="97"/>
      <c r="C32" s="62"/>
      <c r="D32" s="65"/>
      <c r="E32" s="82"/>
      <c r="F32" s="76"/>
      <c r="G32" s="91"/>
      <c r="H32" s="87"/>
      <c r="I32" s="73"/>
    </row>
    <row r="33" spans="1:9" ht="24.95" customHeight="1">
      <c r="A33" s="80" t="s">
        <v>49</v>
      </c>
      <c r="B33" s="97"/>
      <c r="C33" s="62" t="s">
        <v>93</v>
      </c>
      <c r="D33" s="63" t="s">
        <v>63</v>
      </c>
      <c r="E33" s="94" t="s">
        <v>98</v>
      </c>
      <c r="F33" s="74"/>
      <c r="G33" s="77" t="s">
        <v>99</v>
      </c>
      <c r="H33" s="85" t="s">
        <v>55</v>
      </c>
      <c r="I33" s="73" t="e">
        <f>310*#REF!</f>
        <v>#REF!</v>
      </c>
    </row>
    <row r="34" spans="1:9" ht="24.95" customHeight="1">
      <c r="A34" s="81"/>
      <c r="B34" s="97"/>
      <c r="C34" s="62"/>
      <c r="D34" s="64"/>
      <c r="E34" s="95"/>
      <c r="F34" s="75"/>
      <c r="G34" s="78"/>
      <c r="H34" s="86"/>
      <c r="I34" s="73"/>
    </row>
    <row r="35" spans="1:9" ht="24.95" customHeight="1">
      <c r="A35" s="81"/>
      <c r="B35" s="97"/>
      <c r="C35" s="62"/>
      <c r="D35" s="64"/>
      <c r="E35" s="95"/>
      <c r="F35" s="75"/>
      <c r="G35" s="78"/>
      <c r="H35" s="86"/>
      <c r="I35" s="73" t="e">
        <f>490*#REF!</f>
        <v>#REF!</v>
      </c>
    </row>
    <row r="36" spans="1:9" ht="24.95" customHeight="1">
      <c r="A36" s="81"/>
      <c r="B36" s="97"/>
      <c r="C36" s="62"/>
      <c r="D36" s="64"/>
      <c r="E36" s="95"/>
      <c r="F36" s="75"/>
      <c r="G36" s="78"/>
      <c r="H36" s="86"/>
      <c r="I36" s="73"/>
    </row>
    <row r="37" spans="1:9" ht="24.95" customHeight="1">
      <c r="A37" s="82"/>
      <c r="B37" s="97"/>
      <c r="C37" s="62"/>
      <c r="D37" s="65"/>
      <c r="E37" s="96"/>
      <c r="F37" s="76"/>
      <c r="G37" s="79"/>
      <c r="H37" s="87"/>
      <c r="I37" s="73"/>
    </row>
    <row r="38" spans="1:9" ht="24.95" customHeight="1">
      <c r="A38" s="80" t="s">
        <v>79</v>
      </c>
      <c r="B38" s="97"/>
      <c r="C38" s="62" t="s">
        <v>95</v>
      </c>
      <c r="D38" s="63" t="s">
        <v>44</v>
      </c>
      <c r="E38" s="93" t="s">
        <v>80</v>
      </c>
      <c r="F38" s="74"/>
      <c r="G38" s="62" t="s">
        <v>100</v>
      </c>
      <c r="H38" s="63" t="s">
        <v>44</v>
      </c>
      <c r="I38" s="73" t="e">
        <f>310*#REF!</f>
        <v>#REF!</v>
      </c>
    </row>
    <row r="39" spans="1:9" ht="24.95" customHeight="1">
      <c r="A39" s="81"/>
      <c r="B39" s="97"/>
      <c r="C39" s="62"/>
      <c r="D39" s="64"/>
      <c r="E39" s="98"/>
      <c r="F39" s="75"/>
      <c r="G39" s="62"/>
      <c r="H39" s="64"/>
      <c r="I39" s="73"/>
    </row>
    <row r="40" spans="1:9" ht="24.95" customHeight="1">
      <c r="A40" s="81"/>
      <c r="B40" s="97"/>
      <c r="C40" s="62"/>
      <c r="D40" s="64"/>
      <c r="E40" s="98"/>
      <c r="F40" s="75"/>
      <c r="G40" s="62" t="s">
        <v>17</v>
      </c>
      <c r="H40" s="64"/>
      <c r="I40" s="73" t="e">
        <f>490*#REF!</f>
        <v>#REF!</v>
      </c>
    </row>
    <row r="41" spans="1:9" ht="24.95" customHeight="1">
      <c r="A41" s="81"/>
      <c r="B41" s="97"/>
      <c r="C41" s="62"/>
      <c r="D41" s="64"/>
      <c r="E41" s="98"/>
      <c r="F41" s="75"/>
      <c r="G41" s="62"/>
      <c r="H41" s="64"/>
      <c r="I41" s="73"/>
    </row>
    <row r="42" spans="1:9" ht="24.95" customHeight="1">
      <c r="A42" s="82"/>
      <c r="B42" s="97"/>
      <c r="C42" s="62"/>
      <c r="D42" s="65"/>
      <c r="E42" s="99"/>
      <c r="F42" s="76"/>
      <c r="G42" s="62"/>
      <c r="H42" s="65"/>
      <c r="I42" s="73"/>
    </row>
    <row r="44" spans="1:9" ht="27.75">
      <c r="H44" s="43"/>
    </row>
  </sheetData>
  <mergeCells count="73">
    <mergeCell ref="F38:F42"/>
    <mergeCell ref="H38:H42"/>
    <mergeCell ref="I38:I39"/>
    <mergeCell ref="I40:I42"/>
    <mergeCell ref="G38:G42"/>
    <mergeCell ref="A38:A42"/>
    <mergeCell ref="B38:B42"/>
    <mergeCell ref="C38:C42"/>
    <mergeCell ref="D38:D42"/>
    <mergeCell ref="E38:E42"/>
    <mergeCell ref="A33:A37"/>
    <mergeCell ref="B33:B37"/>
    <mergeCell ref="A2:B2"/>
    <mergeCell ref="A13:A17"/>
    <mergeCell ref="B13:B17"/>
    <mergeCell ref="A18:A22"/>
    <mergeCell ref="B18:B22"/>
    <mergeCell ref="A28:A32"/>
    <mergeCell ref="B28:B32"/>
    <mergeCell ref="A23:A27"/>
    <mergeCell ref="B23:B27"/>
    <mergeCell ref="A3:A7"/>
    <mergeCell ref="B3:B7"/>
    <mergeCell ref="A8:A12"/>
    <mergeCell ref="B8:B12"/>
    <mergeCell ref="C13:C17"/>
    <mergeCell ref="C18:C22"/>
    <mergeCell ref="C23:C27"/>
    <mergeCell ref="C28:C32"/>
    <mergeCell ref="C33:C37"/>
    <mergeCell ref="A1:H1"/>
    <mergeCell ref="H23:H27"/>
    <mergeCell ref="H28:H32"/>
    <mergeCell ref="H33:H37"/>
    <mergeCell ref="G13:G17"/>
    <mergeCell ref="G18:G22"/>
    <mergeCell ref="G23:G27"/>
    <mergeCell ref="G28:G32"/>
    <mergeCell ref="E2:F2"/>
    <mergeCell ref="F13:F17"/>
    <mergeCell ref="F18:F22"/>
    <mergeCell ref="F23:F27"/>
    <mergeCell ref="D28:D32"/>
    <mergeCell ref="D33:D37"/>
    <mergeCell ref="E28:E32"/>
    <mergeCell ref="E33:E37"/>
    <mergeCell ref="I35:I37"/>
    <mergeCell ref="F28:F32"/>
    <mergeCell ref="F33:F37"/>
    <mergeCell ref="G33:G37"/>
    <mergeCell ref="D13:D17"/>
    <mergeCell ref="D18:D22"/>
    <mergeCell ref="D23:D27"/>
    <mergeCell ref="E13:E17"/>
    <mergeCell ref="E18:E22"/>
    <mergeCell ref="E23:E27"/>
    <mergeCell ref="H13:H17"/>
    <mergeCell ref="H18:H22"/>
    <mergeCell ref="I23:I27"/>
    <mergeCell ref="I28:I32"/>
    <mergeCell ref="I33:I34"/>
    <mergeCell ref="H3:H7"/>
    <mergeCell ref="C3:C7"/>
    <mergeCell ref="E3:E7"/>
    <mergeCell ref="F3:F7"/>
    <mergeCell ref="G3:G7"/>
    <mergeCell ref="D3:D7"/>
    <mergeCell ref="C8:C12"/>
    <mergeCell ref="D8:D12"/>
    <mergeCell ref="E8:E12"/>
    <mergeCell ref="H8:H12"/>
    <mergeCell ref="G8:G12"/>
    <mergeCell ref="F8:F12"/>
  </mergeCells>
  <phoneticPr fontId="1" type="noConversion"/>
  <printOptions horizontalCentered="1" verticalCentered="1"/>
  <pageMargins left="0.15748031496062992" right="0.15748031496062992" top="0.19685039370078741" bottom="0.19685039370078741" header="0.15748031496062992" footer="0.23622047244094491"/>
  <pageSetup paperSize="9" scale="5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2"/>
  <sheetViews>
    <sheetView tabSelected="1" zoomScale="70" zoomScaleNormal="70" workbookViewId="0">
      <selection activeCell="P21" sqref="P21"/>
    </sheetView>
  </sheetViews>
  <sheetFormatPr defaultRowHeight="15.75"/>
  <cols>
    <col min="1" max="1" width="1.375" style="1" customWidth="1"/>
    <col min="2" max="2" width="6.625" style="1" customWidth="1"/>
    <col min="3" max="3" width="13.875" style="1" customWidth="1"/>
    <col min="4" max="4" width="19.875" style="1" customWidth="1"/>
    <col min="5" max="5" width="11.875" style="1" customWidth="1"/>
    <col min="6" max="6" width="13.125" style="1" customWidth="1"/>
    <col min="7" max="11" width="10.625" style="1" customWidth="1"/>
    <col min="12" max="13" width="13.625" style="1" customWidth="1"/>
    <col min="14" max="14" width="6.375" style="1" customWidth="1"/>
    <col min="15" max="15" width="5.75" style="1" customWidth="1"/>
    <col min="16" max="16" width="5" style="1" customWidth="1"/>
    <col min="17" max="17" width="22.375" style="1" customWidth="1"/>
    <col min="18" max="16384" width="9" style="1"/>
  </cols>
  <sheetData>
    <row r="1" spans="1:16" ht="17.25" customHeight="1">
      <c r="A1" s="106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6" ht="17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7.25" customHeight="1">
      <c r="A3" s="107"/>
      <c r="B3" s="107"/>
      <c r="C3" s="107"/>
      <c r="D3" s="108"/>
      <c r="E3" s="107"/>
      <c r="F3" s="107"/>
      <c r="G3" s="107"/>
      <c r="H3" s="108"/>
      <c r="I3" s="107"/>
      <c r="J3" s="107"/>
      <c r="K3" s="107"/>
      <c r="L3" s="107"/>
      <c r="M3" s="107"/>
      <c r="N3" s="107"/>
      <c r="O3" s="107"/>
      <c r="P3" s="107"/>
    </row>
    <row r="4" spans="1:16" ht="17.2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17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21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17.2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7.25" customHeight="1">
      <c r="A8" s="19"/>
      <c r="B8" s="19"/>
      <c r="C8" s="19"/>
      <c r="D8" s="19"/>
      <c r="E8" s="19"/>
      <c r="F8" s="19"/>
      <c r="G8" s="19" t="s">
        <v>112</v>
      </c>
      <c r="H8" s="19"/>
      <c r="I8" s="19"/>
      <c r="J8" s="19"/>
      <c r="K8" s="19"/>
      <c r="L8" s="19"/>
      <c r="M8" s="19"/>
      <c r="N8" s="19"/>
      <c r="O8" s="19"/>
      <c r="P8" s="19"/>
    </row>
    <row r="9" spans="1:16" ht="17.2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7.2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7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7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7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7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7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7" ht="17.25" customHeight="1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7" s="5" customFormat="1" ht="27.75" customHeight="1" thickBot="1">
      <c r="B18" s="119" t="s">
        <v>20</v>
      </c>
      <c r="C18" s="120"/>
      <c r="D18" s="29" t="s">
        <v>114</v>
      </c>
      <c r="E18" s="16"/>
      <c r="F18" s="16"/>
      <c r="G18" s="16"/>
      <c r="H18" s="16"/>
      <c r="I18" s="16"/>
      <c r="J18" s="16"/>
      <c r="K18" s="16"/>
    </row>
    <row r="19" spans="1:17" s="5" customFormat="1" ht="27.75" customHeight="1">
      <c r="D19" s="29" t="s">
        <v>101</v>
      </c>
      <c r="E19" s="16"/>
      <c r="F19" s="16"/>
      <c r="G19" s="16"/>
      <c r="H19" s="16"/>
      <c r="I19" s="16"/>
      <c r="J19" s="17"/>
      <c r="K19" s="17"/>
    </row>
    <row r="20" spans="1:17" s="5" customFormat="1" ht="27.75" customHeight="1">
      <c r="D20" s="29" t="s">
        <v>115</v>
      </c>
      <c r="E20" s="16"/>
      <c r="F20" s="16"/>
      <c r="G20" s="16"/>
      <c r="H20" s="16"/>
      <c r="I20" s="16"/>
      <c r="J20" s="16"/>
      <c r="K20" s="16"/>
    </row>
    <row r="21" spans="1:17" s="5" customFormat="1" ht="30.75" customHeight="1">
      <c r="D21" s="157" t="s">
        <v>102</v>
      </c>
      <c r="E21" s="157"/>
      <c r="F21" s="157"/>
      <c r="G21" s="157"/>
      <c r="H21" s="157"/>
      <c r="I21" s="157"/>
      <c r="J21" s="157"/>
      <c r="K21" s="157"/>
      <c r="L21" s="157"/>
      <c r="M21" s="157"/>
    </row>
    <row r="22" spans="1:17">
      <c r="D22" s="2"/>
    </row>
    <row r="23" spans="1:17" ht="48.75" customHeight="1">
      <c r="A23" s="5"/>
      <c r="B23" s="6"/>
      <c r="C23" s="6"/>
      <c r="D23" s="134" t="s">
        <v>18</v>
      </c>
      <c r="E23" s="135"/>
      <c r="F23" s="135"/>
      <c r="G23" s="135"/>
      <c r="H23" s="135"/>
      <c r="I23" s="135"/>
      <c r="J23" s="135"/>
      <c r="K23" s="135"/>
      <c r="L23" s="8"/>
      <c r="M23" s="8"/>
      <c r="N23" s="9"/>
      <c r="O23" s="10"/>
      <c r="P23" s="11"/>
    </row>
    <row r="24" spans="1:17" ht="27.75" customHeight="1">
      <c r="A24" s="5"/>
      <c r="B24" s="121"/>
      <c r="C24" s="121"/>
      <c r="D24" s="11"/>
      <c r="E24" s="7"/>
      <c r="F24" s="122"/>
      <c r="G24" s="122"/>
      <c r="H24" s="122"/>
      <c r="I24" s="122"/>
      <c r="J24" s="122"/>
      <c r="K24" s="31"/>
      <c r="L24" s="33"/>
      <c r="M24" s="138" t="s">
        <v>23</v>
      </c>
      <c r="N24" s="139"/>
      <c r="O24" s="139"/>
      <c r="P24" s="139"/>
      <c r="Q24" s="139"/>
    </row>
    <row r="25" spans="1:17" ht="27">
      <c r="A25" s="5"/>
      <c r="B25" s="12"/>
      <c r="C25" s="12"/>
      <c r="D25" s="11"/>
      <c r="E25" s="7"/>
      <c r="F25" s="13"/>
      <c r="G25" s="13"/>
      <c r="H25" s="13"/>
      <c r="I25" s="13"/>
      <c r="J25" s="13"/>
      <c r="K25" s="21"/>
      <c r="L25" s="26"/>
      <c r="M25" s="26"/>
      <c r="N25" s="18"/>
      <c r="O25" s="18"/>
      <c r="P25" s="18"/>
    </row>
    <row r="26" spans="1:17" s="23" customFormat="1" ht="27" customHeight="1" thickBot="1">
      <c r="A26" s="20"/>
      <c r="B26" s="116" t="s">
        <v>0</v>
      </c>
      <c r="C26" s="116"/>
      <c r="D26" s="162" t="s">
        <v>65</v>
      </c>
      <c r="E26" s="162"/>
      <c r="F26" s="162"/>
      <c r="G26" s="135"/>
      <c r="H26" s="161" t="s">
        <v>51</v>
      </c>
      <c r="I26" s="161"/>
      <c r="J26" s="153"/>
      <c r="K26" s="154"/>
      <c r="L26" s="39" t="s">
        <v>52</v>
      </c>
      <c r="M26" s="153"/>
      <c r="N26" s="154"/>
      <c r="O26" s="22" t="s">
        <v>24</v>
      </c>
      <c r="P26" s="21"/>
    </row>
    <row r="27" spans="1:17" s="23" customFormat="1" ht="27" customHeight="1" thickBot="1">
      <c r="A27" s="20"/>
      <c r="B27" s="116" t="s">
        <v>1</v>
      </c>
      <c r="C27" s="116"/>
      <c r="D27" s="46"/>
      <c r="E27" s="38" t="s">
        <v>2</v>
      </c>
      <c r="F27" s="117"/>
      <c r="G27" s="117"/>
      <c r="H27" s="117"/>
      <c r="I27" s="24" t="s">
        <v>3</v>
      </c>
      <c r="J27" s="160"/>
      <c r="K27" s="160"/>
      <c r="L27" s="24" t="s">
        <v>4</v>
      </c>
      <c r="M27" s="117"/>
      <c r="N27" s="117"/>
      <c r="O27" s="117"/>
      <c r="P27" s="25"/>
    </row>
    <row r="28" spans="1:17" s="23" customFormat="1" ht="27" customHeight="1" thickBot="1">
      <c r="A28" s="20"/>
      <c r="B28" s="116" t="s">
        <v>5</v>
      </c>
      <c r="C28" s="116"/>
      <c r="D28" s="46"/>
      <c r="E28" s="123" t="s">
        <v>50</v>
      </c>
      <c r="F28" s="124"/>
      <c r="G28" s="125"/>
      <c r="H28" s="125"/>
      <c r="I28" s="125"/>
      <c r="J28" s="125"/>
      <c r="K28" s="125"/>
      <c r="L28" s="150" t="s">
        <v>91</v>
      </c>
      <c r="M28" s="150"/>
      <c r="N28" s="149"/>
      <c r="O28" s="149"/>
      <c r="P28" s="27"/>
    </row>
    <row r="29" spans="1:17" s="23" customFormat="1" ht="27" customHeight="1" thickBot="1">
      <c r="A29" s="20"/>
      <c r="B29" s="116" t="s">
        <v>6</v>
      </c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28"/>
    </row>
    <row r="30" spans="1:17" s="23" customFormat="1" ht="27" customHeight="1" thickBot="1">
      <c r="A30" s="20"/>
      <c r="B30" s="116" t="s">
        <v>7</v>
      </c>
      <c r="C30" s="116"/>
      <c r="D30" s="140" t="s">
        <v>22</v>
      </c>
      <c r="E30" s="141"/>
      <c r="F30" s="141"/>
      <c r="G30" s="32" t="s">
        <v>8</v>
      </c>
      <c r="H30" s="118"/>
      <c r="I30" s="118"/>
      <c r="J30" s="118"/>
      <c r="K30" s="32" t="s">
        <v>9</v>
      </c>
      <c r="L30" s="118"/>
      <c r="M30" s="118"/>
      <c r="N30" s="118"/>
      <c r="O30" s="118"/>
      <c r="P30" s="28"/>
    </row>
    <row r="31" spans="1:17" s="23" customFormat="1" ht="27" customHeight="1" thickBot="1">
      <c r="A31" s="20"/>
      <c r="B31" s="116" t="s">
        <v>10</v>
      </c>
      <c r="C31" s="116"/>
      <c r="D31" s="136" t="s">
        <v>22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28"/>
    </row>
    <row r="32" spans="1:17" ht="23.25" customHeight="1">
      <c r="A32" s="5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6"/>
    </row>
    <row r="33" spans="1:17" ht="27" thickBo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 ht="30" customHeight="1" thickTop="1">
      <c r="A34" s="5"/>
      <c r="B34" s="113" t="s">
        <v>11</v>
      </c>
      <c r="C34" s="109"/>
      <c r="D34" s="109"/>
      <c r="E34" s="109"/>
      <c r="F34" s="109" t="s">
        <v>76</v>
      </c>
      <c r="G34" s="109" t="s">
        <v>13</v>
      </c>
      <c r="H34" s="111"/>
      <c r="I34" s="111"/>
      <c r="J34" s="111"/>
      <c r="K34" s="112"/>
      <c r="L34" s="109" t="s">
        <v>32</v>
      </c>
      <c r="M34" s="151" t="s">
        <v>34</v>
      </c>
      <c r="N34" s="143" t="s">
        <v>38</v>
      </c>
      <c r="O34" s="144"/>
      <c r="P34" s="144"/>
      <c r="Q34" s="145"/>
    </row>
    <row r="35" spans="1:17" ht="30" customHeight="1" thickBot="1">
      <c r="A35" s="5"/>
      <c r="B35" s="114"/>
      <c r="C35" s="110"/>
      <c r="D35" s="110"/>
      <c r="E35" s="110"/>
      <c r="F35" s="115"/>
      <c r="G35" s="51" t="s">
        <v>39</v>
      </c>
      <c r="H35" s="51" t="s">
        <v>40</v>
      </c>
      <c r="I35" s="51" t="s">
        <v>43</v>
      </c>
      <c r="J35" s="51" t="s">
        <v>41</v>
      </c>
      <c r="K35" s="52" t="s">
        <v>42</v>
      </c>
      <c r="L35" s="110"/>
      <c r="M35" s="152"/>
      <c r="N35" s="146"/>
      <c r="O35" s="147"/>
      <c r="P35" s="147"/>
      <c r="Q35" s="148"/>
    </row>
    <row r="36" spans="1:17" ht="30" customHeight="1" thickTop="1">
      <c r="A36" s="5"/>
      <c r="B36" s="34">
        <v>1</v>
      </c>
      <c r="C36" s="158" t="s">
        <v>19</v>
      </c>
      <c r="D36" s="159"/>
      <c r="E36" s="47"/>
      <c r="F36" s="48">
        <v>250</v>
      </c>
      <c r="G36" s="48"/>
      <c r="H36" s="48"/>
      <c r="I36" s="48"/>
      <c r="J36" s="49"/>
      <c r="K36" s="50" ph="1"/>
      <c r="L36" s="50" ph="1"/>
      <c r="M36" s="58"/>
      <c r="N36" s="166" t="s">
        <v>37</v>
      </c>
      <c r="O36" s="167"/>
      <c r="P36" s="167"/>
      <c r="Q36" s="168"/>
    </row>
    <row r="37" spans="1:17" ht="30" customHeight="1">
      <c r="A37" s="5"/>
      <c r="B37" s="34">
        <v>2</v>
      </c>
      <c r="C37" s="155" t="s">
        <v>25</v>
      </c>
      <c r="D37" s="156"/>
      <c r="E37" s="44" t="s">
        <v>84</v>
      </c>
      <c r="F37" s="30">
        <v>899</v>
      </c>
      <c r="G37" s="30"/>
      <c r="H37" s="30"/>
      <c r="I37" s="30"/>
      <c r="J37" s="15"/>
      <c r="K37" s="14" ph="1"/>
      <c r="L37" s="14" ph="1"/>
      <c r="M37" s="59"/>
      <c r="N37" s="116" t="s">
        <v>35</v>
      </c>
      <c r="O37" s="172"/>
      <c r="P37" s="172"/>
      <c r="Q37" s="173"/>
    </row>
    <row r="38" spans="1:17" ht="30" customHeight="1">
      <c r="A38" s="5"/>
      <c r="B38" s="34">
        <v>3</v>
      </c>
      <c r="C38" s="155" t="s">
        <v>26</v>
      </c>
      <c r="D38" s="156"/>
      <c r="E38" s="44" t="s">
        <v>84</v>
      </c>
      <c r="F38" s="30">
        <v>899</v>
      </c>
      <c r="G38" s="30"/>
      <c r="H38" s="30"/>
      <c r="I38" s="30"/>
      <c r="J38" s="15"/>
      <c r="K38" s="14" ph="1"/>
      <c r="L38" s="14" ph="1"/>
      <c r="M38" s="59"/>
      <c r="N38" s="169" t="s">
        <v>36</v>
      </c>
      <c r="O38" s="170"/>
      <c r="P38" s="170"/>
      <c r="Q38" s="171"/>
    </row>
    <row r="39" spans="1:17" ht="30" customHeight="1">
      <c r="A39" s="5"/>
      <c r="B39" s="34">
        <v>4</v>
      </c>
      <c r="C39" s="155" t="s">
        <v>27</v>
      </c>
      <c r="D39" s="156"/>
      <c r="E39" s="44"/>
      <c r="F39" s="30">
        <v>290</v>
      </c>
      <c r="G39" s="30"/>
      <c r="H39" s="30"/>
      <c r="I39" s="30"/>
      <c r="J39" s="15"/>
      <c r="K39" s="14" ph="1"/>
      <c r="L39" s="14" ph="1"/>
      <c r="M39" s="59"/>
      <c r="N39" s="100"/>
      <c r="O39" s="100"/>
      <c r="P39" s="100"/>
      <c r="Q39" s="101"/>
    </row>
    <row r="40" spans="1:17" ht="30" customHeight="1">
      <c r="A40" s="5"/>
      <c r="B40" s="34">
        <v>5</v>
      </c>
      <c r="C40" s="155" t="s">
        <v>28</v>
      </c>
      <c r="D40" s="156"/>
      <c r="E40" s="44"/>
      <c r="F40" s="30">
        <v>150</v>
      </c>
      <c r="G40" s="30"/>
      <c r="H40" s="30"/>
      <c r="I40" s="30"/>
      <c r="J40" s="15"/>
      <c r="K40" s="14" ph="1"/>
      <c r="L40" s="14" ph="1"/>
      <c r="M40" s="59"/>
      <c r="N40" s="102"/>
      <c r="O40" s="102"/>
      <c r="P40" s="102"/>
      <c r="Q40" s="103"/>
    </row>
    <row r="41" spans="1:17" ht="30" customHeight="1">
      <c r="A41" s="5"/>
      <c r="B41" s="34">
        <v>6</v>
      </c>
      <c r="C41" s="155" t="s">
        <v>29</v>
      </c>
      <c r="D41" s="156"/>
      <c r="E41" s="44"/>
      <c r="F41" s="30">
        <v>1299</v>
      </c>
      <c r="G41" s="30"/>
      <c r="H41" s="30"/>
      <c r="I41" s="30"/>
      <c r="J41" s="15"/>
      <c r="K41" s="14" ph="1"/>
      <c r="L41" s="14" ph="1"/>
      <c r="M41" s="59"/>
      <c r="N41" s="102"/>
      <c r="O41" s="102"/>
      <c r="P41" s="102"/>
      <c r="Q41" s="103"/>
    </row>
    <row r="42" spans="1:17" ht="30" customHeight="1">
      <c r="A42" s="5"/>
      <c r="B42" s="34">
        <v>7</v>
      </c>
      <c r="C42" s="155" t="s">
        <v>78</v>
      </c>
      <c r="D42" s="156"/>
      <c r="E42" s="44" t="s">
        <v>85</v>
      </c>
      <c r="F42" s="30">
        <v>300</v>
      </c>
      <c r="G42" s="30"/>
      <c r="H42" s="30"/>
      <c r="I42" s="30"/>
      <c r="J42" s="15"/>
      <c r="K42" s="14" ph="1"/>
      <c r="L42" s="14" ph="1"/>
      <c r="M42" s="59"/>
      <c r="N42" s="102"/>
      <c r="O42" s="102"/>
      <c r="P42" s="102"/>
      <c r="Q42" s="103"/>
    </row>
    <row r="43" spans="1:17" ht="30" customHeight="1">
      <c r="A43" s="5"/>
      <c r="B43" s="34">
        <v>8</v>
      </c>
      <c r="C43" s="155" t="s">
        <v>80</v>
      </c>
      <c r="D43" s="156"/>
      <c r="E43" s="44"/>
      <c r="F43" s="30">
        <v>99</v>
      </c>
      <c r="G43" s="30"/>
      <c r="H43" s="30"/>
      <c r="I43" s="30"/>
      <c r="J43" s="15"/>
      <c r="K43" s="14" ph="1"/>
      <c r="L43" s="14" ph="1"/>
      <c r="M43" s="59"/>
      <c r="N43" s="102"/>
      <c r="O43" s="102"/>
      <c r="P43" s="102"/>
      <c r="Q43" s="103"/>
    </row>
    <row r="44" spans="1:17" ht="30" customHeight="1">
      <c r="A44" s="5"/>
      <c r="B44" s="34">
        <v>9</v>
      </c>
      <c r="C44" s="155" t="s">
        <v>103</v>
      </c>
      <c r="D44" s="156"/>
      <c r="E44" s="44"/>
      <c r="F44" s="30">
        <v>150</v>
      </c>
      <c r="G44" s="30"/>
      <c r="H44" s="30"/>
      <c r="I44" s="30"/>
      <c r="J44" s="15"/>
      <c r="K44" s="14" ph="1"/>
      <c r="L44" s="14" ph="1"/>
      <c r="M44" s="59"/>
      <c r="N44" s="102"/>
      <c r="O44" s="102"/>
      <c r="P44" s="102"/>
      <c r="Q44" s="103"/>
    </row>
    <row r="45" spans="1:17" ht="30" customHeight="1">
      <c r="A45" s="5"/>
      <c r="B45" s="34">
        <v>10</v>
      </c>
      <c r="C45" s="155" t="s">
        <v>104</v>
      </c>
      <c r="D45" s="156"/>
      <c r="E45" s="53" t="s">
        <v>105</v>
      </c>
      <c r="F45" s="30">
        <v>550</v>
      </c>
      <c r="G45" s="30"/>
      <c r="H45" s="30"/>
      <c r="I45" s="30"/>
      <c r="J45" s="15"/>
      <c r="K45" s="14" ph="1"/>
      <c r="L45" s="14" ph="1"/>
      <c r="M45" s="59"/>
      <c r="N45" s="102"/>
      <c r="O45" s="102"/>
      <c r="P45" s="102"/>
      <c r="Q45" s="103"/>
    </row>
    <row r="46" spans="1:17" ht="30" customHeight="1">
      <c r="A46" s="5"/>
      <c r="B46" s="34">
        <v>11</v>
      </c>
      <c r="C46" s="155" t="s">
        <v>106</v>
      </c>
      <c r="D46" s="156"/>
      <c r="E46" s="53"/>
      <c r="F46" s="30">
        <v>99</v>
      </c>
      <c r="G46" s="30"/>
      <c r="H46" s="30"/>
      <c r="I46" s="30"/>
      <c r="J46" s="15"/>
      <c r="K46" s="14" ph="1"/>
      <c r="L46" s="14" ph="1"/>
      <c r="M46" s="59"/>
      <c r="N46" s="102"/>
      <c r="O46" s="102"/>
      <c r="P46" s="102"/>
      <c r="Q46" s="103"/>
    </row>
    <row r="47" spans="1:17" ht="30" customHeight="1">
      <c r="A47" s="5"/>
      <c r="B47" s="34">
        <v>12</v>
      </c>
      <c r="C47" s="155" t="s">
        <v>107</v>
      </c>
      <c r="D47" s="156"/>
      <c r="E47" s="53"/>
      <c r="F47" s="30">
        <v>299</v>
      </c>
      <c r="G47" s="30"/>
      <c r="H47" s="30"/>
      <c r="I47" s="30"/>
      <c r="J47" s="15"/>
      <c r="K47" s="14" ph="1"/>
      <c r="L47" s="14" ph="1"/>
      <c r="M47" s="59"/>
      <c r="N47" s="102"/>
      <c r="O47" s="102"/>
      <c r="P47" s="102"/>
      <c r="Q47" s="103"/>
    </row>
    <row r="48" spans="1:17" ht="47.25" customHeight="1">
      <c r="A48" s="5"/>
      <c r="B48" s="34">
        <v>13</v>
      </c>
      <c r="C48" s="155" t="s">
        <v>59</v>
      </c>
      <c r="D48" s="156"/>
      <c r="E48" s="44" t="s">
        <v>86</v>
      </c>
      <c r="F48" s="30">
        <v>450</v>
      </c>
      <c r="G48" s="175" t="s">
        <v>68</v>
      </c>
      <c r="H48" s="176"/>
      <c r="I48" s="176"/>
      <c r="J48" s="176"/>
      <c r="K48" s="177"/>
      <c r="L48" s="14" ph="1"/>
      <c r="M48" s="59"/>
      <c r="N48" s="102"/>
      <c r="O48" s="102"/>
      <c r="P48" s="102"/>
      <c r="Q48" s="103"/>
    </row>
    <row r="49" spans="1:17" ht="47.25" customHeight="1">
      <c r="A49" s="5"/>
      <c r="B49" s="34">
        <v>14</v>
      </c>
      <c r="C49" s="155" t="s">
        <v>60</v>
      </c>
      <c r="D49" s="156"/>
      <c r="E49" s="44" t="s">
        <v>87</v>
      </c>
      <c r="F49" s="30">
        <v>500</v>
      </c>
      <c r="G49" s="175" t="s">
        <v>68</v>
      </c>
      <c r="H49" s="176"/>
      <c r="I49" s="176"/>
      <c r="J49" s="176"/>
      <c r="K49" s="177"/>
      <c r="L49" s="14" ph="1"/>
      <c r="M49" s="59"/>
      <c r="N49" s="102"/>
      <c r="O49" s="102"/>
      <c r="P49" s="102"/>
      <c r="Q49" s="103"/>
    </row>
    <row r="50" spans="1:17" ht="47.25" customHeight="1">
      <c r="A50" s="5"/>
      <c r="B50" s="34">
        <v>15</v>
      </c>
      <c r="C50" s="155" t="s">
        <v>81</v>
      </c>
      <c r="D50" s="156"/>
      <c r="E50" s="44" t="s">
        <v>88</v>
      </c>
      <c r="F50" s="30">
        <v>700</v>
      </c>
      <c r="G50" s="175" t="s">
        <v>68</v>
      </c>
      <c r="H50" s="176"/>
      <c r="I50" s="176"/>
      <c r="J50" s="176"/>
      <c r="K50" s="177"/>
      <c r="L50" s="14" ph="1"/>
      <c r="M50" s="59"/>
      <c r="N50" s="102"/>
      <c r="O50" s="102"/>
      <c r="P50" s="102"/>
      <c r="Q50" s="103"/>
    </row>
    <row r="51" spans="1:17" ht="47.25" customHeight="1">
      <c r="A51" s="5"/>
      <c r="B51" s="34">
        <v>16</v>
      </c>
      <c r="C51" s="155" t="s">
        <v>82</v>
      </c>
      <c r="D51" s="156"/>
      <c r="E51" s="44" t="s">
        <v>89</v>
      </c>
      <c r="F51" s="30">
        <v>800</v>
      </c>
      <c r="G51" s="175" t="s">
        <v>68</v>
      </c>
      <c r="H51" s="176"/>
      <c r="I51" s="176"/>
      <c r="J51" s="176"/>
      <c r="K51" s="177"/>
      <c r="L51" s="14" ph="1"/>
      <c r="M51" s="59"/>
      <c r="N51" s="102"/>
      <c r="O51" s="102"/>
      <c r="P51" s="102"/>
      <c r="Q51" s="103"/>
    </row>
    <row r="52" spans="1:17" ht="30" customHeight="1">
      <c r="A52" s="5"/>
      <c r="B52" s="34">
        <v>17</v>
      </c>
      <c r="C52" s="155" t="s">
        <v>108</v>
      </c>
      <c r="D52" s="156"/>
      <c r="E52" s="44"/>
      <c r="F52" s="30">
        <v>230</v>
      </c>
      <c r="G52" s="175" t="s">
        <v>33</v>
      </c>
      <c r="H52" s="176"/>
      <c r="I52" s="176"/>
      <c r="J52" s="176"/>
      <c r="K52" s="177"/>
      <c r="L52" s="14" ph="1"/>
      <c r="M52" s="59"/>
      <c r="N52" s="102"/>
      <c r="O52" s="102"/>
      <c r="P52" s="102"/>
      <c r="Q52" s="103"/>
    </row>
    <row r="53" spans="1:17" ht="30" customHeight="1">
      <c r="A53" s="5"/>
      <c r="B53" s="34">
        <v>18</v>
      </c>
      <c r="C53" s="155" t="s">
        <v>64</v>
      </c>
      <c r="D53" s="156"/>
      <c r="E53" s="44" t="s">
        <v>90</v>
      </c>
      <c r="F53" s="30">
        <v>180</v>
      </c>
      <c r="G53" s="175" t="s">
        <v>33</v>
      </c>
      <c r="H53" s="176"/>
      <c r="I53" s="176"/>
      <c r="J53" s="176"/>
      <c r="K53" s="177"/>
      <c r="L53" s="14" ph="1"/>
      <c r="M53" s="59"/>
      <c r="N53" s="102"/>
      <c r="O53" s="102"/>
      <c r="P53" s="102"/>
      <c r="Q53" s="103"/>
    </row>
    <row r="54" spans="1:17" ht="30" customHeight="1">
      <c r="A54" s="5"/>
      <c r="B54" s="34">
        <v>19</v>
      </c>
      <c r="C54" s="155" t="s">
        <v>30</v>
      </c>
      <c r="D54" s="156"/>
      <c r="E54" s="44"/>
      <c r="F54" s="30">
        <v>130</v>
      </c>
      <c r="G54" s="175" t="s">
        <v>33</v>
      </c>
      <c r="H54" s="176"/>
      <c r="I54" s="176"/>
      <c r="J54" s="176"/>
      <c r="K54" s="177"/>
      <c r="L54" s="14" ph="1"/>
      <c r="M54" s="59"/>
      <c r="N54" s="102"/>
      <c r="O54" s="102"/>
      <c r="P54" s="102"/>
      <c r="Q54" s="103"/>
    </row>
    <row r="55" spans="1:17" ht="30" customHeight="1">
      <c r="A55" s="5"/>
      <c r="B55" s="34">
        <v>20</v>
      </c>
      <c r="C55" s="155" t="s">
        <v>31</v>
      </c>
      <c r="D55" s="156"/>
      <c r="E55" s="44"/>
      <c r="F55" s="30">
        <v>110</v>
      </c>
      <c r="G55" s="175" t="s">
        <v>33</v>
      </c>
      <c r="H55" s="176"/>
      <c r="I55" s="176"/>
      <c r="J55" s="176"/>
      <c r="K55" s="177"/>
      <c r="L55" s="14" ph="1"/>
      <c r="M55" s="59"/>
      <c r="N55" s="102"/>
      <c r="O55" s="102"/>
      <c r="P55" s="102"/>
      <c r="Q55" s="103"/>
    </row>
    <row r="56" spans="1:17" ht="30" customHeight="1">
      <c r="A56" s="5"/>
      <c r="B56" s="34">
        <v>21</v>
      </c>
      <c r="C56" s="155" t="s">
        <v>83</v>
      </c>
      <c r="D56" s="156"/>
      <c r="E56" s="44"/>
      <c r="F56" s="30">
        <v>299</v>
      </c>
      <c r="G56" s="175" t="s">
        <v>33</v>
      </c>
      <c r="H56" s="176"/>
      <c r="I56" s="176"/>
      <c r="J56" s="176"/>
      <c r="K56" s="177"/>
      <c r="L56" s="14" ph="1"/>
      <c r="M56" s="59"/>
      <c r="N56" s="102"/>
      <c r="O56" s="102"/>
      <c r="P56" s="102"/>
      <c r="Q56" s="103"/>
    </row>
    <row r="57" spans="1:17" ht="30" customHeight="1">
      <c r="A57" s="5"/>
      <c r="B57" s="54">
        <v>22</v>
      </c>
      <c r="C57" s="178" t="s">
        <v>109</v>
      </c>
      <c r="D57" s="179"/>
      <c r="E57" s="55"/>
      <c r="F57" s="56">
        <v>60</v>
      </c>
      <c r="G57" s="180" t="s">
        <v>33</v>
      </c>
      <c r="H57" s="181"/>
      <c r="I57" s="181"/>
      <c r="J57" s="181"/>
      <c r="K57" s="182"/>
      <c r="L57" s="57" ph="1"/>
      <c r="M57" s="60"/>
      <c r="N57" s="102"/>
      <c r="O57" s="102"/>
      <c r="P57" s="102"/>
      <c r="Q57" s="103"/>
    </row>
    <row r="58" spans="1:17" ht="30" customHeight="1" thickBot="1">
      <c r="A58" s="5"/>
      <c r="B58" s="45">
        <v>23</v>
      </c>
      <c r="C58" s="186" t="s">
        <v>110</v>
      </c>
      <c r="D58" s="187"/>
      <c r="E58" s="188"/>
      <c r="F58" s="35">
        <v>2000</v>
      </c>
      <c r="G58" s="183"/>
      <c r="H58" s="184"/>
      <c r="I58" s="184"/>
      <c r="J58" s="184"/>
      <c r="K58" s="185"/>
      <c r="L58" s="36" ph="1"/>
      <c r="M58" s="61"/>
      <c r="N58" s="104"/>
      <c r="O58" s="104"/>
      <c r="P58" s="104"/>
      <c r="Q58" s="105"/>
    </row>
    <row r="59" spans="1:17" ht="30" customHeight="1" thickTop="1" thickBot="1">
      <c r="A59" s="5"/>
      <c r="B59" s="174" t="s">
        <v>77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</row>
    <row r="60" spans="1:17" ht="30" customHeight="1" thickTop="1" thickBot="1">
      <c r="A60" s="5"/>
      <c r="B60" s="132" t="s">
        <v>21</v>
      </c>
      <c r="C60" s="132"/>
      <c r="D60" s="132"/>
      <c r="E60" s="133"/>
      <c r="F60" s="133"/>
      <c r="G60" s="163" t="s">
        <v>12</v>
      </c>
      <c r="H60" s="165"/>
      <c r="I60" s="165"/>
      <c r="J60" s="165"/>
      <c r="K60" s="165"/>
      <c r="L60" s="165"/>
      <c r="M60" s="165"/>
      <c r="N60" s="37"/>
      <c r="O60" s="37"/>
      <c r="P60" s="37"/>
      <c r="Q60" s="37"/>
    </row>
    <row r="61" spans="1:17" ht="30" customHeight="1" thickTop="1" thickBot="1">
      <c r="A61" s="5"/>
      <c r="B61" s="128" t="s">
        <v>66</v>
      </c>
      <c r="C61" s="128"/>
      <c r="D61" s="128"/>
      <c r="E61" s="129"/>
      <c r="F61" s="129"/>
      <c r="G61" s="163" t="s">
        <v>12</v>
      </c>
      <c r="H61" s="165"/>
      <c r="I61" s="165"/>
      <c r="J61" s="165"/>
      <c r="K61" s="165"/>
      <c r="L61" s="165"/>
      <c r="M61" s="165"/>
      <c r="N61" s="37"/>
      <c r="O61" s="37"/>
      <c r="P61" s="37"/>
      <c r="Q61" s="37"/>
    </row>
    <row r="62" spans="1:17" ht="30" customHeight="1" thickTop="1" thickBot="1">
      <c r="A62" s="5"/>
      <c r="B62" s="130" t="s">
        <v>67</v>
      </c>
      <c r="C62" s="130"/>
      <c r="D62" s="130"/>
      <c r="E62" s="131"/>
      <c r="F62" s="131"/>
      <c r="G62" s="163" t="s">
        <v>12</v>
      </c>
      <c r="H62" s="163"/>
      <c r="I62" s="164"/>
      <c r="J62" s="164"/>
      <c r="K62" s="165"/>
      <c r="L62" s="165"/>
      <c r="M62" s="165"/>
      <c r="N62" s="37"/>
      <c r="O62" s="37"/>
      <c r="P62" s="37"/>
      <c r="Q62" s="37"/>
    </row>
    <row r="63" spans="1:17" ht="30" customHeight="1" thickTop="1" thickBot="1">
      <c r="A63" s="5"/>
      <c r="B63" s="126" t="s">
        <v>75</v>
      </c>
      <c r="C63" s="126"/>
      <c r="D63" s="126"/>
      <c r="E63" s="127"/>
      <c r="F63" s="127"/>
      <c r="G63" s="163" t="s">
        <v>12</v>
      </c>
      <c r="H63" s="163"/>
      <c r="I63" s="164"/>
      <c r="J63" s="164"/>
      <c r="K63" s="165"/>
      <c r="L63" s="165"/>
      <c r="M63" s="165"/>
      <c r="N63" s="37"/>
      <c r="O63" s="37"/>
      <c r="P63" s="37"/>
      <c r="Q63" s="37"/>
    </row>
    <row r="64" spans="1:17" hidden="1"/>
    <row r="65" spans="11:12" hidden="1"/>
    <row r="66" spans="11:12" hidden="1"/>
    <row r="67" spans="11:12" hidden="1"/>
    <row r="68" spans="11:12" ht="16.5" thickTop="1"/>
    <row r="69" spans="11:12" ht="25.5">
      <c r="K69" s="1" t="s">
        <v>111</v>
      </c>
      <c r="L69" s="1" ph="1"/>
    </row>
    <row r="70" spans="11:12" ht="25.5">
      <c r="L70" s="1" ph="1"/>
    </row>
    <row r="71" spans="11:12" ht="25.5">
      <c r="L71" s="1" ph="1"/>
    </row>
    <row r="72" spans="11:12" ht="25.5">
      <c r="L72" s="1" ph="1"/>
    </row>
  </sheetData>
  <mergeCells count="83">
    <mergeCell ref="C50:D50"/>
    <mergeCell ref="C51:D51"/>
    <mergeCell ref="C44:D44"/>
    <mergeCell ref="C45:D45"/>
    <mergeCell ref="G61:M61"/>
    <mergeCell ref="C53:D53"/>
    <mergeCell ref="C54:D54"/>
    <mergeCell ref="C55:D55"/>
    <mergeCell ref="G60:M60"/>
    <mergeCell ref="C56:D56"/>
    <mergeCell ref="C57:D57"/>
    <mergeCell ref="G57:K57"/>
    <mergeCell ref="G58:K58"/>
    <mergeCell ref="C58:E58"/>
    <mergeCell ref="N37:Q37"/>
    <mergeCell ref="B59:Q59"/>
    <mergeCell ref="G54:K54"/>
    <mergeCell ref="G55:K55"/>
    <mergeCell ref="G56:K56"/>
    <mergeCell ref="G53:K53"/>
    <mergeCell ref="G49:K49"/>
    <mergeCell ref="G52:K52"/>
    <mergeCell ref="G48:K48"/>
    <mergeCell ref="G50:K50"/>
    <mergeCell ref="C52:D52"/>
    <mergeCell ref="C47:D47"/>
    <mergeCell ref="G51:K51"/>
    <mergeCell ref="C41:D41"/>
    <mergeCell ref="C42:D42"/>
    <mergeCell ref="C43:D43"/>
    <mergeCell ref="D21:M21"/>
    <mergeCell ref="C36:D36"/>
    <mergeCell ref="C37:D37"/>
    <mergeCell ref="C38:D38"/>
    <mergeCell ref="C39:D39"/>
    <mergeCell ref="F27:H27"/>
    <mergeCell ref="J27:K27"/>
    <mergeCell ref="B28:C28"/>
    <mergeCell ref="H26:I26"/>
    <mergeCell ref="D26:G26"/>
    <mergeCell ref="D23:K23"/>
    <mergeCell ref="B31:C31"/>
    <mergeCell ref="D31:O31"/>
    <mergeCell ref="M24:Q24"/>
    <mergeCell ref="D30:F30"/>
    <mergeCell ref="N28:O28"/>
    <mergeCell ref="M27:O27"/>
    <mergeCell ref="L28:M28"/>
    <mergeCell ref="L30:O30"/>
    <mergeCell ref="J26:K26"/>
    <mergeCell ref="M26:N26"/>
    <mergeCell ref="B27:C27"/>
    <mergeCell ref="B63:F63"/>
    <mergeCell ref="B61:F61"/>
    <mergeCell ref="B62:F62"/>
    <mergeCell ref="B60:F60"/>
    <mergeCell ref="B32:O32"/>
    <mergeCell ref="N34:Q35"/>
    <mergeCell ref="M34:M35"/>
    <mergeCell ref="C48:D48"/>
    <mergeCell ref="C49:D49"/>
    <mergeCell ref="C40:D40"/>
    <mergeCell ref="C46:D46"/>
    <mergeCell ref="G62:M62"/>
    <mergeCell ref="G63:M63"/>
    <mergeCell ref="N36:Q36"/>
    <mergeCell ref="N38:Q38"/>
    <mergeCell ref="N39:Q58"/>
    <mergeCell ref="A1:P6"/>
    <mergeCell ref="L34:L35"/>
    <mergeCell ref="G34:K34"/>
    <mergeCell ref="B34:E35"/>
    <mergeCell ref="F34:F35"/>
    <mergeCell ref="B29:C29"/>
    <mergeCell ref="D29:O29"/>
    <mergeCell ref="B30:C30"/>
    <mergeCell ref="H30:J30"/>
    <mergeCell ref="B18:C18"/>
    <mergeCell ref="B24:C24"/>
    <mergeCell ref="F24:J24"/>
    <mergeCell ref="E28:F28"/>
    <mergeCell ref="G28:K28"/>
    <mergeCell ref="B26:C26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48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商品價目表</vt:lpstr>
      <vt:lpstr>訂購單</vt:lpstr>
    </vt:vector>
  </TitlesOfParts>
  <Company>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2014-08-08T07:47:22Z</cp:lastPrinted>
  <dcterms:created xsi:type="dcterms:W3CDTF">2013-10-09T03:45:09Z</dcterms:created>
  <dcterms:modified xsi:type="dcterms:W3CDTF">2016-05-18T02:03:43Z</dcterms:modified>
</cp:coreProperties>
</file>